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11"/>
  <workbookPr defaultThemeVersion="166925"/>
  <mc:AlternateContent xmlns:mc="http://schemas.openxmlformats.org/markup-compatibility/2006">
    <mc:Choice Requires="x15">
      <x15ac:absPath xmlns:x15ac="http://schemas.microsoft.com/office/spreadsheetml/2010/11/ac" url="/Users/primary/Team Arrow Dropbox/Marketing/Market Executive Communication/Marie-Review/Website work/"/>
    </mc:Choice>
  </mc:AlternateContent>
  <xr:revisionPtr revIDLastSave="0" documentId="13_ncr:1_{83AAF14C-686C-584D-8FB4-3652391BA630}" xr6:coauthVersionLast="47" xr6:coauthVersionMax="47" xr10:uidLastSave="{00000000-0000-0000-0000-000000000000}"/>
  <bookViews>
    <workbookView xWindow="0" yWindow="500" windowWidth="25600" windowHeight="16000" xr2:uid="{9618B157-7A24-D843-896C-090E140D6B08}"/>
  </bookViews>
  <sheets>
    <sheet name="Timeline" sheetId="1" r:id="rId1"/>
    <sheet name="Census Data Sheet" sheetId="2" r:id="rId2"/>
  </sheets>
  <definedNames>
    <definedName name="_xlnm.Print_Area" localSheetId="0">Timeline!$A$1:$F$36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8" i="1" l="1"/>
  <c r="A37" i="2" l="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C35" i="1"/>
  <c r="C20" i="1" l="1"/>
  <c r="C25" i="1"/>
  <c r="C26" i="1"/>
  <c r="C11" i="1"/>
  <c r="C13" i="1" s="1"/>
  <c r="C15" i="1"/>
  <c r="C27" i="1"/>
  <c r="C29" i="1"/>
  <c r="C33" i="1"/>
  <c r="C34" i="1"/>
</calcChain>
</file>

<file path=xl/sharedStrings.xml><?xml version="1.0" encoding="utf-8"?>
<sst xmlns="http://schemas.openxmlformats.org/spreadsheetml/2006/main" count="89" uniqueCount="86">
  <si>
    <t>Proposed Effective Date:</t>
  </si>
  <si>
    <t>DESIGN &amp; PROPOSAL</t>
  </si>
  <si>
    <t>X= Complete</t>
  </si>
  <si>
    <t>Access Forms Here</t>
  </si>
  <si>
    <t>Secure Upload Page</t>
  </si>
  <si>
    <t>DECISION PERIOD</t>
  </si>
  <si>
    <t>Open Enrollment Planning Details</t>
  </si>
  <si>
    <t>IMPLEMENTATION</t>
  </si>
  <si>
    <t>Arrow Submits</t>
  </si>
  <si>
    <t>Enrollment Site Build</t>
  </si>
  <si>
    <t>Presentation Build/Upload</t>
  </si>
  <si>
    <t>Arrow Builds/Client Approves</t>
  </si>
  <si>
    <t xml:space="preserve">Video Build (if elected) </t>
  </si>
  <si>
    <t>Additional Fee and Additional 5 days  to Schedule</t>
  </si>
  <si>
    <t>Client Approval of Enrollment Site</t>
  </si>
  <si>
    <t>Announce Employee Enrollment System Opens</t>
  </si>
  <si>
    <t>Employee Enrollment System Closes</t>
  </si>
  <si>
    <t>Information Transmits to Carriers</t>
  </si>
  <si>
    <t>RECONCILIATION</t>
  </si>
  <si>
    <t>Outstanding Open Enrollment Concerns</t>
  </si>
  <si>
    <t xml:space="preserve">Verify Deductions to Payroll </t>
  </si>
  <si>
    <t>Verify Access to Billing/Forms</t>
  </si>
  <si>
    <t>Vendor/Resource Access Information</t>
  </si>
  <si>
    <t>Post Enrollment Follow Up</t>
  </si>
  <si>
    <t>Billing Follow Up</t>
  </si>
  <si>
    <t>Compliance Follow Up</t>
  </si>
  <si>
    <t>*Dates above are an illustration and will be confirmed upon receipt of Signed Docusgin indicating which products are elected along with rates for products, expected enrollment and disclosure of commissions expected.</t>
  </si>
  <si>
    <t>Complete Arrow Annual Documents</t>
  </si>
  <si>
    <t>Alternate Proposals/Discussion</t>
  </si>
  <si>
    <t xml:space="preserve">Employee &amp; Dependent Census </t>
  </si>
  <si>
    <t>STEP 1:</t>
  </si>
  <si>
    <t>STEP 2:</t>
  </si>
  <si>
    <t># of Payroll Periods</t>
  </si>
  <si>
    <t>Weekly (52), Bi-weekly (26),  Semi-Monthly (24) or Monthly (12)</t>
  </si>
  <si>
    <t>STEP 3:</t>
  </si>
  <si>
    <t>Complete Company Information</t>
  </si>
  <si>
    <t>Company Name:</t>
  </si>
  <si>
    <t>Headquarter Address: Street, City, State, Zip Code</t>
  </si>
  <si>
    <t xml:space="preserve">County </t>
  </si>
  <si>
    <t>SIC Code</t>
  </si>
  <si>
    <t>Contact Name &amp; Preferred Contact #:</t>
  </si>
  <si>
    <t>Email Address:</t>
  </si>
  <si>
    <t>STEP 4:</t>
  </si>
  <si>
    <t>Please complete below or use the information to run a report from your payroll systems to collect this specific set of required data. This will allow us to run accurate proposals for your review.</t>
  </si>
  <si>
    <t>KEY:</t>
  </si>
  <si>
    <t>* Salary, Occupation &amp; Gender needed for Life &amp; Disability Quotes</t>
  </si>
  <si>
    <t>** Zip Codes needed if employer has multisites or employees reside outside of the greater Baltimore-Washington area</t>
  </si>
  <si>
    <t>***Types of Coverage:E- Employee, ES - Employee/Adult, EC - Employee/Child(ren), F - Family, W - Waiver</t>
  </si>
  <si>
    <t>STEP 5:</t>
  </si>
  <si>
    <t>After completing this census visit the "Timeline" tab in this worksheet to see an illustrative timeline and schedule necessary appointments to meet your requested effective date entered above!</t>
  </si>
  <si>
    <t>Employee or Dependent Name</t>
  </si>
  <si>
    <t>Date of Hire</t>
  </si>
  <si>
    <t>Date of Birth</t>
  </si>
  <si>
    <t>Occupation or Dependent Relationship</t>
  </si>
  <si>
    <t>*Salary</t>
  </si>
  <si>
    <t>***Type of Coverage</t>
  </si>
  <si>
    <t>*Gender</t>
  </si>
  <si>
    <t>**Zip Code</t>
  </si>
  <si>
    <t xml:space="preserve">Schedule your 90 day Pre-Renewal Meeting </t>
  </si>
  <si>
    <t>Enter Date From Your Estimated Timeline (See Timeline Workbook Page)</t>
  </si>
  <si>
    <t xml:space="preserve"> Renewal Planner</t>
  </si>
  <si>
    <t>Employer To Do</t>
  </si>
  <si>
    <t>Arrow To Do</t>
  </si>
  <si>
    <t>Employer Announces Enrollment</t>
  </si>
  <si>
    <t>Employer Verification Required</t>
  </si>
  <si>
    <t>Schedule Meeting to Discuss Stragglers/Enrollments Outstanding</t>
  </si>
  <si>
    <t>Schedule Appointment to Review Alternate Proposals</t>
  </si>
  <si>
    <t>Schedule Appointment to Review Enrollment Site</t>
  </si>
  <si>
    <t>Schedule Post Enrollment Review Meeting</t>
  </si>
  <si>
    <t>Schedule Review of 1st Bill</t>
  </si>
  <si>
    <t>Schedule Meeting for Compliance Review</t>
  </si>
  <si>
    <t>Schedule Appointment to Review Signature Paperwork</t>
  </si>
  <si>
    <t>Contributions (confirm what the company will pay)</t>
  </si>
  <si>
    <t>Effective Date Requested:</t>
  </si>
  <si>
    <t>Tax ID:</t>
  </si>
  <si>
    <t>Additional Locations? If yes, provide list of addresses.</t>
  </si>
  <si>
    <r>
      <t xml:space="preserve">Authorized Signatory:                                                            </t>
    </r>
    <r>
      <rPr>
        <b/>
        <sz val="8"/>
        <color theme="0"/>
        <rFont val="Arial"/>
        <family val="2"/>
      </rPr>
      <t>Person legally authorized to sign cotracts</t>
    </r>
  </si>
  <si>
    <t>Arrow Runs Alterrnate Proposals</t>
  </si>
  <si>
    <t>Below is a timeline of events based on the date your benefits are set to renew.  We will be doing the heavy lifting, we just need your input in a few key areas. </t>
  </si>
  <si>
    <t>Anywhere you see a link in the Employer To Do section, click the link and it will guide you through the task at hand.  Any meetings you need to schedule have a direct link to our appointment scheduler (usually a Goto or phone call), and any documents you will need to sign are linked for you as well, along with our secure upload portal.  If you need any help, give us a call! </t>
  </si>
  <si>
    <t xml:space="preserve">Please schedule any appointments indicated as close as possible to the date shown so we can keep your renewal on-schedule.  Please be aware this timeline is subject to the performance capabilities of partners like third party administrators, insurance carriers and any other vendors elected to process paperwork. Completing your actions as close as possible to the dates indicated will be a big help and give us the best outcomes.   We hope this helps simplify the Renewal Process for you.  Thank you for partnering with us!  </t>
  </si>
  <si>
    <t>Sold File to IT for Enrollment Site Build</t>
  </si>
  <si>
    <t>Complete Final SOLD Documents</t>
  </si>
  <si>
    <t>This date is entered on the Census Data Shhet and will populate the timeline using the information entered there!</t>
  </si>
  <si>
    <r>
      <rPr>
        <b/>
        <sz val="12"/>
        <color rgb="FF00A79D"/>
        <rFont val="Arial"/>
        <family val="2"/>
      </rPr>
      <t xml:space="preserve">Let's discuss how last year went! </t>
    </r>
    <r>
      <rPr>
        <sz val="12"/>
        <color rgb="FF082566"/>
        <rFont val="Arial"/>
        <family val="2"/>
      </rPr>
      <t xml:space="preserve"> Are your employees happy with their benefits?  Are you growing, changing or making adjustments to the business?  We need to know so we can design your plans to keep up with you and your employees' needs!</t>
    </r>
  </si>
  <si>
    <t>Deadline for Census Template Return Using Secure Upload Link (required to quote)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</si>
</sst>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quot;$&quot;#,##0.00"/>
  </numFmts>
  <fonts count="25" x14ac:knownFonts="1">
    <font>
      <sz val="12"/>
      <color theme="1"/>
      <name val="Calibri"/>
      <family val="2"/>
      <scheme val="minor"/>
    </font>
    <font>
      <u/>
      <sz val="12"/>
      <color theme="10"/>
      <name val="Calibri"/>
      <family val="2"/>
      <scheme val="minor"/>
    </font>
    <font>
      <sz val="20"/>
      <color theme="0"/>
      <name val="Arial"/>
      <family val="2"/>
    </font>
    <font>
      <sz val="20"/>
      <name val="Arial"/>
      <family val="2"/>
    </font>
    <font>
      <b/>
      <sz val="12"/>
      <color theme="0"/>
      <name val="Arial"/>
      <family val="2"/>
    </font>
    <font>
      <b/>
      <sz val="14"/>
      <color theme="0"/>
      <name val="Arial"/>
      <family val="2"/>
    </font>
    <font>
      <sz val="12"/>
      <color theme="0"/>
      <name val="Arial"/>
      <family val="2"/>
    </font>
    <font>
      <sz val="12"/>
      <name val="Arial"/>
      <family val="2"/>
    </font>
    <font>
      <b/>
      <sz val="12"/>
      <color rgb="FF082566"/>
      <name val="Arial"/>
      <family val="2"/>
    </font>
    <font>
      <sz val="12"/>
      <color rgb="FF082566"/>
      <name val="Arial"/>
      <family val="2"/>
    </font>
    <font>
      <i/>
      <sz val="18"/>
      <color theme="0"/>
      <name val="Arial"/>
      <family val="2"/>
    </font>
    <font>
      <b/>
      <i/>
      <sz val="14"/>
      <name val="Arial"/>
      <family val="2"/>
    </font>
    <font>
      <sz val="10"/>
      <name val="Arial"/>
      <family val="2"/>
    </font>
    <font>
      <b/>
      <sz val="18"/>
      <color theme="0"/>
      <name val="Arial"/>
      <family val="2"/>
    </font>
    <font>
      <b/>
      <sz val="10"/>
      <color theme="0"/>
      <name val="Arial"/>
      <family val="2"/>
    </font>
    <font>
      <sz val="10"/>
      <color theme="0"/>
      <name val="Arial"/>
      <family val="2"/>
    </font>
    <font>
      <sz val="10"/>
      <color rgb="FF082566"/>
      <name val="Arial"/>
      <family val="2"/>
    </font>
    <font>
      <b/>
      <sz val="11"/>
      <color theme="0"/>
      <name val="Arial"/>
      <family val="2"/>
    </font>
    <font>
      <b/>
      <sz val="12"/>
      <name val="Arial"/>
      <family val="2"/>
    </font>
    <font>
      <b/>
      <sz val="14"/>
      <color rgb="FF082566"/>
      <name val="Arial"/>
      <family val="2"/>
    </font>
    <font>
      <b/>
      <sz val="9"/>
      <color theme="0"/>
      <name val="Arial"/>
      <family val="2"/>
    </font>
    <font>
      <b/>
      <sz val="8"/>
      <color theme="0"/>
      <name val="Arial"/>
      <family val="2"/>
    </font>
    <font>
      <sz val="12"/>
      <color theme="0"/>
      <name val="Calibri"/>
      <family val="2"/>
      <scheme val="minor"/>
    </font>
    <font>
      <sz val="12"/>
      <color rgb="FFFF0000"/>
      <name val="Arial"/>
      <family val="2"/>
    </font>
    <font>
      <b/>
      <sz val="12"/>
      <color rgb="FF00A79D"/>
      <name val="Arial"/>
      <family val="2"/>
    </font>
  </fonts>
  <fills count="8">
    <fill>
      <patternFill patternType="none"/>
    </fill>
    <fill>
      <patternFill patternType="gray125"/>
    </fill>
    <fill>
      <patternFill patternType="solid">
        <fgColor rgb="FF00B4A9"/>
        <bgColor indexed="64"/>
      </patternFill>
    </fill>
    <fill>
      <patternFill patternType="solid">
        <fgColor rgb="FF082566"/>
        <bgColor indexed="64"/>
      </patternFill>
    </fill>
    <fill>
      <patternFill patternType="solid">
        <fgColor rgb="FF002060"/>
        <bgColor indexed="64"/>
      </patternFill>
    </fill>
    <fill>
      <patternFill patternType="solid">
        <fgColor theme="0"/>
        <bgColor indexed="64"/>
      </patternFill>
    </fill>
    <fill>
      <patternFill patternType="solid">
        <fgColor rgb="FF00A79D"/>
        <bgColor indexed="64"/>
      </patternFill>
    </fill>
    <fill>
      <patternFill patternType="solid">
        <fgColor theme="2"/>
        <bgColor indexed="64"/>
      </patternFill>
    </fill>
  </fills>
  <borders count="40">
    <border>
      <left/>
      <right/>
      <top/>
      <bottom/>
      <diagonal/>
    </border>
    <border>
      <left style="medium">
        <color indexed="64"/>
      </left>
      <right style="medium">
        <color indexed="64"/>
      </right>
      <top style="medium">
        <color indexed="64"/>
      </top>
      <bottom style="medium">
        <color indexed="64"/>
      </bottom>
      <diagonal/>
    </border>
    <border>
      <left style="medium">
        <color auto="1"/>
      </left>
      <right/>
      <top style="medium">
        <color auto="1"/>
      </top>
      <bottom/>
      <diagonal/>
    </border>
    <border>
      <left/>
      <right/>
      <top style="medium">
        <color auto="1"/>
      </top>
      <bottom/>
      <diagonal/>
    </border>
    <border>
      <left/>
      <right style="medium">
        <color indexed="64"/>
      </right>
      <top style="medium">
        <color indexed="64"/>
      </top>
      <bottom/>
      <diagonal/>
    </border>
    <border>
      <left style="medium">
        <color auto="1"/>
      </left>
      <right/>
      <top/>
      <bottom/>
      <diagonal/>
    </border>
    <border>
      <left/>
      <right style="medium">
        <color auto="1"/>
      </right>
      <top/>
      <bottom/>
      <diagonal/>
    </border>
    <border>
      <left/>
      <right/>
      <top/>
      <bottom style="medium">
        <color auto="1"/>
      </bottom>
      <diagonal/>
    </border>
    <border>
      <left style="medium">
        <color auto="1"/>
      </left>
      <right/>
      <top/>
      <bottom style="medium">
        <color auto="1"/>
      </bottom>
      <diagonal/>
    </border>
    <border>
      <left/>
      <right style="thin">
        <color auto="1"/>
      </right>
      <top/>
      <bottom style="medium">
        <color auto="1"/>
      </bottom>
      <diagonal/>
    </border>
    <border>
      <left style="thin">
        <color auto="1"/>
      </left>
      <right/>
      <top/>
      <bottom style="medium">
        <color indexed="64"/>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medium">
        <color auto="1"/>
      </top>
      <bottom/>
      <diagonal/>
    </border>
    <border>
      <left style="thin">
        <color auto="1"/>
      </left>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bottom style="thin">
        <color auto="1"/>
      </bottom>
      <diagonal/>
    </border>
    <border>
      <left style="thin">
        <color auto="1"/>
      </left>
      <right/>
      <top style="medium">
        <color auto="1"/>
      </top>
      <bottom style="thin">
        <color auto="1"/>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auto="1"/>
      </left>
      <right/>
      <top style="medium">
        <color indexed="64"/>
      </top>
      <bottom style="medium">
        <color auto="1"/>
      </bottom>
      <diagonal/>
    </border>
  </borders>
  <cellStyleXfs count="2">
    <xf numFmtId="0" fontId="0" fillId="0" borderId="0"/>
    <xf numFmtId="0" fontId="1" fillId="0" borderId="0" applyNumberFormat="0" applyFill="0" applyBorder="0" applyAlignment="0" applyProtection="0"/>
  </cellStyleXfs>
  <cellXfs count="151">
    <xf numFmtId="0" fontId="0" fillId="0" borderId="0" xfId="0"/>
    <xf numFmtId="0" fontId="3" fillId="0" borderId="0" xfId="0" applyFont="1"/>
    <xf numFmtId="0" fontId="7" fillId="0" borderId="0" xfId="0" applyFont="1"/>
    <xf numFmtId="0" fontId="7" fillId="0" borderId="0" xfId="0" applyFont="1" applyAlignment="1">
      <alignment horizontal="left"/>
    </xf>
    <xf numFmtId="14" fontId="9" fillId="0" borderId="0" xfId="0" applyNumberFormat="1" applyFont="1" applyAlignment="1">
      <alignment horizontal="center" vertical="center"/>
    </xf>
    <xf numFmtId="0" fontId="7" fillId="0" borderId="1" xfId="0" applyFont="1" applyBorder="1"/>
    <xf numFmtId="0" fontId="9" fillId="0" borderId="0" xfId="0" applyFont="1" applyAlignment="1">
      <alignment horizontal="left"/>
    </xf>
    <xf numFmtId="0" fontId="9" fillId="0" borderId="0" xfId="0" applyFont="1" applyAlignment="1">
      <alignment horizontal="left" vertical="center" wrapText="1"/>
    </xf>
    <xf numFmtId="1" fontId="7" fillId="0" borderId="0" xfId="0" applyNumberFormat="1" applyFont="1" applyAlignment="1">
      <alignment horizontal="left"/>
    </xf>
    <xf numFmtId="0" fontId="9" fillId="0" borderId="0" xfId="0" applyFont="1" applyAlignment="1">
      <alignment horizontal="left" vertical="center"/>
    </xf>
    <xf numFmtId="0" fontId="9" fillId="0" borderId="0" xfId="0" applyFont="1"/>
    <xf numFmtId="0" fontId="9" fillId="0" borderId="0" xfId="0" applyFont="1" applyAlignment="1">
      <alignment horizontal="left" vertical="top" wrapText="1"/>
    </xf>
    <xf numFmtId="0" fontId="0" fillId="0" borderId="0" xfId="0" applyAlignment="1">
      <alignment horizontal="left"/>
    </xf>
    <xf numFmtId="0" fontId="0" fillId="0" borderId="2" xfId="0" applyBorder="1" applyAlignment="1">
      <alignment horizontal="left"/>
    </xf>
    <xf numFmtId="0" fontId="0" fillId="0" borderId="5" xfId="0" applyBorder="1" applyAlignment="1">
      <alignment horizontal="left"/>
    </xf>
    <xf numFmtId="0" fontId="0" fillId="2" borderId="5" xfId="0" applyFill="1" applyBorder="1"/>
    <xf numFmtId="0" fontId="0" fillId="2" borderId="0" xfId="0" applyFill="1" applyBorder="1"/>
    <xf numFmtId="0" fontId="0" fillId="2" borderId="6" xfId="0" applyFill="1" applyBorder="1"/>
    <xf numFmtId="0" fontId="12" fillId="0" borderId="5" xfId="0" applyFont="1" applyBorder="1" applyAlignment="1">
      <alignment horizontal="left"/>
    </xf>
    <xf numFmtId="0" fontId="13" fillId="3" borderId="5" xfId="0" applyFont="1" applyFill="1" applyBorder="1" applyAlignment="1">
      <alignment horizontal="left"/>
    </xf>
    <xf numFmtId="0" fontId="14" fillId="3" borderId="0" xfId="0" applyFont="1" applyFill="1" applyBorder="1" applyAlignment="1">
      <alignment horizontal="right"/>
    </xf>
    <xf numFmtId="14" fontId="9" fillId="0" borderId="1" xfId="0" applyNumberFormat="1" applyFont="1" applyFill="1" applyBorder="1"/>
    <xf numFmtId="0" fontId="15" fillId="3" borderId="0" xfId="0" applyFont="1" applyFill="1" applyBorder="1"/>
    <xf numFmtId="0" fontId="15" fillId="3" borderId="6" xfId="0" applyFont="1" applyFill="1" applyBorder="1"/>
    <xf numFmtId="0" fontId="12" fillId="0" borderId="0" xfId="0" applyFont="1"/>
    <xf numFmtId="0" fontId="14" fillId="3" borderId="6" xfId="0" applyFont="1" applyFill="1" applyBorder="1" applyAlignment="1">
      <alignment horizontal="right"/>
    </xf>
    <xf numFmtId="0" fontId="9" fillId="0" borderId="1" xfId="0" applyFont="1" applyFill="1" applyBorder="1"/>
    <xf numFmtId="0" fontId="16" fillId="3" borderId="7" xfId="0" applyFont="1" applyFill="1" applyBorder="1"/>
    <xf numFmtId="0" fontId="7" fillId="0" borderId="5" xfId="0" applyFont="1" applyBorder="1" applyAlignment="1">
      <alignment horizontal="left"/>
    </xf>
    <xf numFmtId="0" fontId="13" fillId="3" borderId="0" xfId="0" applyFont="1" applyFill="1" applyBorder="1" applyAlignment="1">
      <alignment horizontal="left" vertical="top"/>
    </xf>
    <xf numFmtId="0" fontId="17" fillId="0" borderId="0" xfId="0" applyFont="1" applyFill="1" applyBorder="1" applyAlignment="1">
      <alignment horizontal="left" vertical="top" wrapText="1"/>
    </xf>
    <xf numFmtId="0" fontId="15" fillId="3" borderId="0" xfId="0" applyNumberFormat="1" applyFont="1" applyFill="1" applyBorder="1" applyAlignment="1">
      <alignment horizontal="right" vertical="top"/>
    </xf>
    <xf numFmtId="0" fontId="15" fillId="3" borderId="0" xfId="0" applyNumberFormat="1" applyFont="1" applyFill="1" applyBorder="1" applyAlignment="1">
      <alignment vertical="top"/>
    </xf>
    <xf numFmtId="0" fontId="15" fillId="3" borderId="0" xfId="0" applyNumberFormat="1" applyFont="1" applyFill="1" applyBorder="1" applyAlignment="1"/>
    <xf numFmtId="0" fontId="15" fillId="3" borderId="0" xfId="0" applyFont="1" applyFill="1" applyBorder="1" applyAlignment="1"/>
    <xf numFmtId="0" fontId="0" fillId="0" borderId="5" xfId="0" applyBorder="1" applyAlignment="1">
      <alignment horizontal="center" vertical="center"/>
    </xf>
    <xf numFmtId="0" fontId="13" fillId="3" borderId="5" xfId="0" applyFont="1" applyFill="1" applyBorder="1" applyAlignment="1">
      <alignment horizontal="left" vertical="top"/>
    </xf>
    <xf numFmtId="0" fontId="0" fillId="0" borderId="0" xfId="0" applyAlignment="1">
      <alignment horizontal="center" vertical="center"/>
    </xf>
    <xf numFmtId="0" fontId="14" fillId="2" borderId="19" xfId="0" applyFont="1" applyFill="1" applyBorder="1" applyAlignment="1">
      <alignment horizontal="center" vertical="center"/>
    </xf>
    <xf numFmtId="0" fontId="14" fillId="2" borderId="19" xfId="0" applyFont="1" applyFill="1" applyBorder="1" applyAlignment="1">
      <alignment horizontal="center" vertical="center" wrapText="1"/>
    </xf>
    <xf numFmtId="0" fontId="14" fillId="2" borderId="20" xfId="0" applyNumberFormat="1" applyFont="1" applyFill="1" applyBorder="1" applyAlignment="1">
      <alignment horizontal="center" vertical="center"/>
    </xf>
    <xf numFmtId="164" fontId="0" fillId="0" borderId="23" xfId="0" applyNumberFormat="1" applyBorder="1" applyAlignment="1">
      <alignment horizontal="center"/>
    </xf>
    <xf numFmtId="0" fontId="0" fillId="0" borderId="23" xfId="0" applyBorder="1" applyAlignment="1">
      <alignment horizontal="center"/>
    </xf>
    <xf numFmtId="165" fontId="0" fillId="0" borderId="23" xfId="0" applyNumberFormat="1" applyBorder="1" applyAlignment="1">
      <alignment horizontal="center"/>
    </xf>
    <xf numFmtId="0" fontId="0" fillId="0" borderId="25" xfId="0" applyNumberFormat="1" applyBorder="1" applyAlignment="1">
      <alignment horizontal="center"/>
    </xf>
    <xf numFmtId="164" fontId="0" fillId="0" borderId="28" xfId="0" applyNumberFormat="1" applyBorder="1" applyAlignment="1">
      <alignment horizontal="center"/>
    </xf>
    <xf numFmtId="0" fontId="0" fillId="0" borderId="28" xfId="0" applyBorder="1" applyAlignment="1">
      <alignment horizontal="center"/>
    </xf>
    <xf numFmtId="165" fontId="0" fillId="0" borderId="28" xfId="0" applyNumberFormat="1" applyBorder="1" applyAlignment="1">
      <alignment horizontal="center"/>
    </xf>
    <xf numFmtId="0" fontId="0" fillId="0" borderId="31" xfId="0" applyNumberFormat="1" applyBorder="1" applyAlignment="1">
      <alignment horizontal="center"/>
    </xf>
    <xf numFmtId="49" fontId="0" fillId="0" borderId="31" xfId="0" applyNumberFormat="1"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0" fontId="0" fillId="0" borderId="29" xfId="0" applyBorder="1" applyAlignment="1">
      <alignment horizontal="center"/>
    </xf>
    <xf numFmtId="0" fontId="0" fillId="0" borderId="30" xfId="0" applyBorder="1" applyAlignment="1">
      <alignment horizontal="center"/>
    </xf>
    <xf numFmtId="164" fontId="0" fillId="0" borderId="34" xfId="0" applyNumberFormat="1" applyBorder="1" applyAlignment="1">
      <alignment horizontal="center"/>
    </xf>
    <xf numFmtId="0" fontId="0" fillId="0" borderId="34" xfId="0" applyBorder="1" applyAlignment="1">
      <alignment horizontal="center"/>
    </xf>
    <xf numFmtId="165" fontId="0" fillId="0" borderId="34" xfId="0" applyNumberFormat="1" applyBorder="1" applyAlignment="1">
      <alignment horizontal="center"/>
    </xf>
    <xf numFmtId="0" fontId="0" fillId="0" borderId="35" xfId="0" applyNumberFormat="1" applyBorder="1" applyAlignment="1">
      <alignment horizontal="center"/>
    </xf>
    <xf numFmtId="0" fontId="13" fillId="3" borderId="0" xfId="0" applyFont="1" applyFill="1" applyBorder="1" applyAlignment="1">
      <alignment horizontal="left" vertical="top" wrapText="1"/>
    </xf>
    <xf numFmtId="16" fontId="12" fillId="0" borderId="0" xfId="0" applyNumberFormat="1" applyFont="1"/>
    <xf numFmtId="16" fontId="0" fillId="0" borderId="0" xfId="0" applyNumberFormat="1"/>
    <xf numFmtId="14" fontId="19" fillId="5" borderId="1" xfId="0" applyNumberFormat="1" applyFont="1" applyFill="1" applyBorder="1" applyAlignment="1">
      <alignment horizontal="center" vertical="center"/>
    </xf>
    <xf numFmtId="0" fontId="5" fillId="3" borderId="0" xfId="0" applyFont="1" applyFill="1" applyAlignment="1">
      <alignment horizontal="center"/>
    </xf>
    <xf numFmtId="0" fontId="17" fillId="2" borderId="12" xfId="0" applyFont="1" applyFill="1" applyBorder="1" applyAlignment="1">
      <alignment horizontal="left"/>
    </xf>
    <xf numFmtId="0" fontId="17" fillId="2" borderId="13" xfId="0" applyFont="1" applyFill="1" applyBorder="1" applyAlignment="1">
      <alignment horizontal="left"/>
    </xf>
    <xf numFmtId="0" fontId="17" fillId="2" borderId="14" xfId="0" applyFont="1" applyFill="1" applyBorder="1" applyAlignment="1">
      <alignment horizontal="left"/>
    </xf>
    <xf numFmtId="0" fontId="5" fillId="3" borderId="36" xfId="0" applyFont="1" applyFill="1" applyBorder="1" applyAlignment="1">
      <alignment horizontal="center"/>
    </xf>
    <xf numFmtId="0" fontId="5" fillId="3" borderId="37" xfId="0" applyFont="1" applyFill="1" applyBorder="1" applyAlignment="1">
      <alignment horizontal="center"/>
    </xf>
    <xf numFmtId="0" fontId="9" fillId="0" borderId="37" xfId="0" applyFont="1" applyBorder="1" applyAlignment="1">
      <alignment horizontal="left"/>
    </xf>
    <xf numFmtId="0" fontId="9" fillId="0" borderId="37" xfId="0" applyFont="1" applyBorder="1" applyAlignment="1">
      <alignment horizontal="left" vertical="center"/>
    </xf>
    <xf numFmtId="0" fontId="9" fillId="0" borderId="37" xfId="0" applyFont="1" applyBorder="1" applyAlignment="1">
      <alignment horizontal="left" wrapText="1"/>
    </xf>
    <xf numFmtId="0" fontId="6" fillId="3" borderId="36" xfId="0" applyFont="1" applyFill="1" applyBorder="1"/>
    <xf numFmtId="0" fontId="6" fillId="3" borderId="37" xfId="0" applyFont="1" applyFill="1" applyBorder="1"/>
    <xf numFmtId="0" fontId="7" fillId="3" borderId="37" xfId="0" applyFont="1" applyFill="1" applyBorder="1"/>
    <xf numFmtId="0" fontId="7" fillId="0" borderId="37" xfId="0" applyFont="1" applyBorder="1"/>
    <xf numFmtId="0" fontId="1" fillId="0" borderId="37" xfId="1" applyBorder="1" applyAlignment="1" applyProtection="1">
      <alignment horizontal="center" vertical="center" wrapText="1"/>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1" fillId="0" borderId="37" xfId="1" applyBorder="1" applyAlignment="1" applyProtection="1">
      <alignment horizontal="center" vertical="center"/>
    </xf>
    <xf numFmtId="0" fontId="9" fillId="0" borderId="37" xfId="0" applyFont="1" applyBorder="1" applyAlignment="1">
      <alignment horizontal="center" vertical="center"/>
    </xf>
    <xf numFmtId="0" fontId="7" fillId="0" borderId="37" xfId="0" applyFont="1" applyBorder="1" applyAlignment="1">
      <alignment horizontal="center" vertical="center"/>
    </xf>
    <xf numFmtId="0" fontId="9" fillId="0" borderId="37" xfId="0" applyFont="1" applyBorder="1" applyAlignment="1">
      <alignment horizontal="center" vertical="center" wrapText="1"/>
    </xf>
    <xf numFmtId="0" fontId="1" fillId="0" borderId="38" xfId="1" applyBorder="1" applyAlignment="1" applyProtection="1">
      <alignment horizontal="center" vertical="center"/>
    </xf>
    <xf numFmtId="0" fontId="3" fillId="0" borderId="0" xfId="0" applyFont="1" applyFill="1"/>
    <xf numFmtId="0" fontId="20" fillId="3" borderId="0" xfId="0" applyFont="1" applyFill="1" applyAlignment="1"/>
    <xf numFmtId="0" fontId="4" fillId="3" borderId="0" xfId="0" applyFont="1" applyFill="1" applyAlignment="1"/>
    <xf numFmtId="0" fontId="1" fillId="7" borderId="37" xfId="1" applyFill="1" applyBorder="1" applyAlignment="1" applyProtection="1">
      <alignment horizontal="left" vertical="top" wrapText="1"/>
    </xf>
    <xf numFmtId="0" fontId="1" fillId="7" borderId="37" xfId="1" applyFill="1" applyBorder="1" applyAlignment="1" applyProtection="1">
      <alignment horizontal="left"/>
    </xf>
    <xf numFmtId="0" fontId="1" fillId="7" borderId="37" xfId="1" applyFill="1" applyBorder="1" applyAlignment="1" applyProtection="1">
      <alignment horizontal="left" wrapText="1"/>
    </xf>
    <xf numFmtId="0" fontId="9" fillId="7" borderId="37" xfId="0" applyFont="1" applyFill="1" applyBorder="1" applyAlignment="1">
      <alignment horizontal="left"/>
    </xf>
    <xf numFmtId="0" fontId="1" fillId="7" borderId="38" xfId="1" applyFill="1" applyBorder="1" applyAlignment="1" applyProtection="1">
      <alignment horizontal="left"/>
    </xf>
    <xf numFmtId="0" fontId="7" fillId="7" borderId="37" xfId="0" applyFont="1" applyFill="1" applyBorder="1" applyAlignment="1">
      <alignment horizontal="left"/>
    </xf>
    <xf numFmtId="0" fontId="7" fillId="0" borderId="0" xfId="0" applyFont="1"/>
    <xf numFmtId="0" fontId="9" fillId="0" borderId="37" xfId="1" applyFont="1" applyFill="1" applyBorder="1" applyAlignment="1" applyProtection="1">
      <alignment horizontal="left"/>
    </xf>
    <xf numFmtId="0" fontId="2" fillId="4" borderId="0" xfId="0" applyFont="1" applyFill="1" applyAlignment="1">
      <alignment horizontal="center" vertical="center" wrapText="1"/>
    </xf>
    <xf numFmtId="0" fontId="8" fillId="2" borderId="0" xfId="0" applyFont="1" applyFill="1" applyAlignment="1">
      <alignment horizontal="left" vertical="top" wrapText="1"/>
    </xf>
    <xf numFmtId="0" fontId="2" fillId="0" borderId="0" xfId="0" applyFont="1" applyFill="1" applyAlignment="1">
      <alignment horizontal="center" wrapText="1"/>
    </xf>
    <xf numFmtId="0" fontId="7" fillId="0" borderId="0" xfId="0" applyFont="1"/>
    <xf numFmtId="0" fontId="5" fillId="0" borderId="0" xfId="0" applyFont="1" applyFill="1" applyAlignment="1">
      <alignment horizontal="center"/>
    </xf>
    <xf numFmtId="0" fontId="5" fillId="0" borderId="6" xfId="0" applyFont="1" applyFill="1" applyBorder="1" applyAlignment="1">
      <alignment horizontal="center"/>
    </xf>
    <xf numFmtId="0" fontId="22" fillId="6" borderId="0" xfId="0" applyFont="1" applyFill="1" applyAlignment="1">
      <alignment wrapText="1"/>
    </xf>
    <xf numFmtId="0" fontId="22" fillId="6" borderId="0" xfId="0" applyFont="1" applyFill="1" applyAlignment="1">
      <alignment vertical="center" wrapText="1"/>
    </xf>
    <xf numFmtId="0" fontId="0" fillId="0" borderId="26" xfId="0" applyBorder="1" applyAlignment="1">
      <alignment horizontal="center"/>
    </xf>
    <xf numFmtId="0" fontId="0" fillId="0" borderId="27" xfId="0" applyBorder="1" applyAlignment="1">
      <alignment horizontal="center"/>
    </xf>
    <xf numFmtId="0" fontId="0" fillId="0" borderId="29" xfId="0" applyBorder="1" applyAlignment="1">
      <alignment horizontal="center"/>
    </xf>
    <xf numFmtId="0" fontId="0" fillId="0" borderId="30" xfId="0" applyBorder="1" applyAlignment="1">
      <alignment horizontal="center"/>
    </xf>
    <xf numFmtId="0" fontId="0" fillId="0" borderId="32" xfId="0" applyBorder="1" applyAlignment="1">
      <alignment horizontal="center"/>
    </xf>
    <xf numFmtId="0" fontId="0" fillId="0" borderId="33" xfId="0" applyBorder="1" applyAlignment="1">
      <alignment horizontal="center"/>
    </xf>
    <xf numFmtId="0" fontId="0" fillId="0" borderId="10" xfId="0" applyBorder="1" applyAlignment="1">
      <alignment horizontal="center"/>
    </xf>
    <xf numFmtId="0" fontId="0" fillId="0" borderId="9"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24" xfId="0" applyBorder="1" applyAlignment="1">
      <alignment horizontal="center"/>
    </xf>
    <xf numFmtId="0" fontId="17" fillId="2" borderId="2" xfId="0" applyFont="1" applyFill="1" applyBorder="1" applyAlignment="1">
      <alignment horizontal="left"/>
    </xf>
    <xf numFmtId="0" fontId="17" fillId="2" borderId="3" xfId="0" applyFont="1" applyFill="1" applyBorder="1" applyAlignment="1">
      <alignment horizontal="left"/>
    </xf>
    <xf numFmtId="0" fontId="17" fillId="2" borderId="16" xfId="0" applyFont="1" applyFill="1" applyBorder="1" applyAlignment="1">
      <alignment horizontal="left"/>
    </xf>
    <xf numFmtId="0" fontId="1" fillId="0" borderId="17" xfId="1" applyBorder="1" applyAlignment="1" applyProtection="1">
      <alignment horizontal="center"/>
    </xf>
    <xf numFmtId="0" fontId="1" fillId="0" borderId="3" xfId="1" applyBorder="1" applyAlignment="1" applyProtection="1">
      <alignment horizontal="center"/>
    </xf>
    <xf numFmtId="0" fontId="1" fillId="0" borderId="4" xfId="1" applyBorder="1" applyAlignment="1" applyProtection="1">
      <alignment horizontal="center"/>
    </xf>
    <xf numFmtId="0" fontId="17" fillId="3" borderId="0" xfId="0" applyFont="1" applyFill="1" applyBorder="1" applyAlignment="1">
      <alignment horizontal="left" vertical="top" wrapText="1"/>
    </xf>
    <xf numFmtId="0" fontId="17" fillId="3" borderId="12" xfId="0" applyFont="1" applyFill="1" applyBorder="1" applyAlignment="1">
      <alignment horizontal="left" vertical="top" wrapText="1"/>
    </xf>
    <xf numFmtId="0" fontId="17" fillId="3" borderId="13" xfId="0" applyFont="1" applyFill="1" applyBorder="1" applyAlignment="1">
      <alignment horizontal="left" vertical="top" wrapText="1"/>
    </xf>
    <xf numFmtId="0" fontId="17" fillId="3" borderId="15" xfId="0" applyFont="1" applyFill="1" applyBorder="1" applyAlignment="1">
      <alignment horizontal="left" vertical="top" wrapText="1"/>
    </xf>
    <xf numFmtId="0" fontId="14" fillId="2" borderId="18" xfId="0" applyFont="1" applyFill="1" applyBorder="1" applyAlignment="1">
      <alignment horizontal="center" vertical="center"/>
    </xf>
    <xf numFmtId="0" fontId="14" fillId="2" borderId="19" xfId="0" applyFont="1" applyFill="1" applyBorder="1" applyAlignment="1">
      <alignment horizontal="center" vertical="center"/>
    </xf>
    <xf numFmtId="0" fontId="17" fillId="2" borderId="12" xfId="0" applyFont="1" applyFill="1" applyBorder="1" applyAlignment="1">
      <alignment horizontal="left"/>
    </xf>
    <xf numFmtId="0" fontId="17" fillId="2" borderId="13" xfId="0" applyFont="1" applyFill="1" applyBorder="1" applyAlignment="1">
      <alignment horizontal="left"/>
    </xf>
    <xf numFmtId="0" fontId="17" fillId="2" borderId="14" xfId="0" applyFont="1" applyFill="1" applyBorder="1" applyAlignment="1">
      <alignment horizontal="left"/>
    </xf>
    <xf numFmtId="0" fontId="18" fillId="0" borderId="13" xfId="0" applyFont="1" applyBorder="1" applyAlignment="1">
      <alignment horizontal="left"/>
    </xf>
    <xf numFmtId="0" fontId="18" fillId="0" borderId="15" xfId="0" applyFont="1" applyBorder="1" applyAlignment="1">
      <alignment horizontal="left"/>
    </xf>
    <xf numFmtId="0" fontId="1" fillId="0" borderId="13" xfId="1" applyBorder="1" applyAlignment="1" applyProtection="1">
      <alignment horizontal="left"/>
    </xf>
    <xf numFmtId="0" fontId="18" fillId="0" borderId="39" xfId="0" applyFont="1" applyBorder="1" applyAlignment="1">
      <alignment horizontal="left"/>
    </xf>
    <xf numFmtId="0" fontId="17" fillId="2" borderId="12" xfId="0" applyFont="1" applyFill="1" applyBorder="1" applyAlignment="1">
      <alignment horizontal="left" wrapText="1"/>
    </xf>
    <xf numFmtId="0" fontId="17" fillId="2" borderId="13" xfId="0" applyFont="1" applyFill="1" applyBorder="1" applyAlignment="1">
      <alignment horizontal="left" wrapText="1"/>
    </xf>
    <xf numFmtId="0" fontId="17" fillId="2" borderId="14" xfId="0" applyFont="1" applyFill="1" applyBorder="1" applyAlignment="1">
      <alignment horizontal="left" wrapText="1"/>
    </xf>
    <xf numFmtId="0" fontId="10" fillId="2" borderId="2" xfId="0" applyNumberFormat="1" applyFont="1" applyFill="1" applyBorder="1" applyAlignment="1">
      <alignment horizontal="right"/>
    </xf>
    <xf numFmtId="0" fontId="10" fillId="2" borderId="3" xfId="0" applyNumberFormat="1" applyFont="1" applyFill="1" applyBorder="1" applyAlignment="1">
      <alignment horizontal="right"/>
    </xf>
    <xf numFmtId="0" fontId="10" fillId="2" borderId="4" xfId="0" applyNumberFormat="1" applyFont="1" applyFill="1" applyBorder="1" applyAlignment="1">
      <alignment horizontal="right"/>
    </xf>
    <xf numFmtId="0" fontId="11" fillId="2" borderId="5" xfId="0" applyNumberFormat="1" applyFont="1" applyFill="1" applyBorder="1" applyAlignment="1">
      <alignment horizontal="center" vertical="top"/>
    </xf>
    <xf numFmtId="0" fontId="11" fillId="2" borderId="0" xfId="0" applyNumberFormat="1" applyFont="1" applyFill="1" applyBorder="1" applyAlignment="1">
      <alignment horizontal="center" vertical="top"/>
    </xf>
    <xf numFmtId="0" fontId="11" fillId="2" borderId="6" xfId="0" applyNumberFormat="1" applyFont="1" applyFill="1" applyBorder="1" applyAlignment="1">
      <alignment horizontal="center" vertical="top"/>
    </xf>
    <xf numFmtId="0" fontId="17" fillId="2" borderId="8" xfId="0" applyFont="1" applyFill="1" applyBorder="1" applyAlignment="1">
      <alignment horizontal="left"/>
    </xf>
    <xf numFmtId="0" fontId="17" fillId="2" borderId="7" xfId="0" applyFont="1" applyFill="1" applyBorder="1" applyAlignment="1">
      <alignment horizontal="left"/>
    </xf>
    <xf numFmtId="0" fontId="17" fillId="2" borderId="9" xfId="0" applyFont="1" applyFill="1" applyBorder="1" applyAlignment="1">
      <alignment horizontal="left"/>
    </xf>
    <xf numFmtId="0" fontId="18" fillId="0" borderId="10" xfId="0" applyFont="1" applyBorder="1" applyAlignment="1">
      <alignment horizontal="center"/>
    </xf>
    <xf numFmtId="0" fontId="18" fillId="0" borderId="7" xfId="0" applyFont="1" applyBorder="1" applyAlignment="1">
      <alignment horizontal="center"/>
    </xf>
    <xf numFmtId="0" fontId="18" fillId="0" borderId="11" xfId="0" applyFont="1" applyBorder="1" applyAlignment="1">
      <alignment horizontal="center"/>
    </xf>
    <xf numFmtId="0" fontId="18" fillId="0" borderId="39" xfId="0" applyFont="1" applyBorder="1" applyAlignment="1">
      <alignment horizontal="center"/>
    </xf>
    <xf numFmtId="0" fontId="18" fillId="0" borderId="13" xfId="0" applyFont="1" applyBorder="1" applyAlignment="1">
      <alignment horizontal="center"/>
    </xf>
    <xf numFmtId="0" fontId="18" fillId="0" borderId="15" xfId="0" applyFont="1" applyBorder="1" applyAlignment="1">
      <alignment horizontal="center"/>
    </xf>
    <xf numFmtId="0" fontId="23" fillId="0" borderId="0" xfId="0" applyFont="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00A79D"/>
      <color rgb="FF0825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25399</xdr:colOff>
      <xdr:row>1</xdr:row>
      <xdr:rowOff>12700</xdr:rowOff>
    </xdr:from>
    <xdr:to>
      <xdr:col>2</xdr:col>
      <xdr:colOff>1739900</xdr:colOff>
      <xdr:row>5</xdr:row>
      <xdr:rowOff>178051</xdr:rowOff>
    </xdr:to>
    <xdr:pic>
      <xdr:nvPicPr>
        <xdr:cNvPr id="2" name="Picture 1">
          <a:extLst>
            <a:ext uri="{FF2B5EF4-FFF2-40B4-BE49-F238E27FC236}">
              <a16:creationId xmlns:a16="http://schemas.microsoft.com/office/drawing/2014/main" id="{DD85EB7A-522B-9247-9457-96383A132DE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699" y="228600"/>
          <a:ext cx="2743201" cy="99085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alendly.com/ncavender/1st-bill-review" TargetMode="External"/><Relationship Id="rId3" Type="http://schemas.openxmlformats.org/officeDocument/2006/relationships/hyperlink" Target="https://calendly.com/ncavender/decisions-decisions-decisions" TargetMode="External"/><Relationship Id="rId7" Type="http://schemas.openxmlformats.org/officeDocument/2006/relationships/hyperlink" Target="https://calendly.com/ncavender/post-enrollment" TargetMode="External"/><Relationship Id="rId2" Type="http://schemas.openxmlformats.org/officeDocument/2006/relationships/hyperlink" Target="https://calendly.com/ncavender/proposal-review-meeting" TargetMode="External"/><Relationship Id="rId1" Type="http://schemas.openxmlformats.org/officeDocument/2006/relationships/hyperlink" Target="https://na3.docusign.net/Member/PowerFormSigning.aspx?PowerFormId=6b99af6f-1d9f-4727-b6a8-07e2337cf4d9&amp;env=na3&amp;acct=16c8643b-37b5-40f6-bf33-27bfdd0dd3e7&amp;v=2" TargetMode="External"/><Relationship Id="rId6" Type="http://schemas.openxmlformats.org/officeDocument/2006/relationships/hyperlink" Target="https://calendly.com/ncavender/stragglers-meeting" TargetMode="External"/><Relationship Id="rId5" Type="http://schemas.openxmlformats.org/officeDocument/2006/relationships/hyperlink" Target="https://calendly.com/ncavender/review-implementation-of-your-decisions" TargetMode="External"/><Relationship Id="rId10" Type="http://schemas.openxmlformats.org/officeDocument/2006/relationships/hyperlink" Target="https://calendly.com/ncavender/renewal-planning" TargetMode="External"/><Relationship Id="rId4" Type="http://schemas.openxmlformats.org/officeDocument/2006/relationships/hyperlink" Target="https://www.encyro.com/arrowbenefitsconsulting" TargetMode="External"/><Relationship Id="rId9" Type="http://schemas.openxmlformats.org/officeDocument/2006/relationships/hyperlink" Target="https://calendly.com/ncavender/compliance-review"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0F9A4B-6DB2-3740-9B60-A2D296ABAE96}">
  <sheetPr>
    <pageSetUpPr fitToPage="1"/>
  </sheetPr>
  <dimension ref="A1:F39"/>
  <sheetViews>
    <sheetView tabSelected="1" topLeftCell="A3" workbookViewId="0">
      <selection activeCell="A14" sqref="A14"/>
    </sheetView>
  </sheetViews>
  <sheetFormatPr baseColWidth="10" defaultRowHeight="16" x14ac:dyDescent="0.2"/>
  <cols>
    <col min="1" max="1" width="52.1640625" style="2" customWidth="1"/>
    <col min="2" max="2" width="10" style="2" hidden="1" customWidth="1"/>
    <col min="3" max="3" width="14.5" style="4" customWidth="1"/>
    <col min="4" max="4" width="55.5" style="2" customWidth="1"/>
    <col min="5" max="5" width="39.1640625" style="2" customWidth="1"/>
    <col min="6" max="6" width="14" style="2" customWidth="1"/>
    <col min="7" max="16384" width="10.83203125" style="2"/>
  </cols>
  <sheetData>
    <row r="1" spans="1:6" s="1" customFormat="1" ht="25" customHeight="1" x14ac:dyDescent="0.25">
      <c r="A1" s="94" t="s">
        <v>60</v>
      </c>
      <c r="B1" s="94"/>
      <c r="C1" s="94"/>
      <c r="D1" s="94"/>
      <c r="E1" s="94"/>
      <c r="F1" s="94"/>
    </row>
    <row r="2" spans="1:6" s="1" customFormat="1" ht="25" customHeight="1" x14ac:dyDescent="0.25">
      <c r="A2" s="94"/>
      <c r="B2" s="94"/>
      <c r="C2" s="94"/>
      <c r="D2" s="94"/>
      <c r="E2" s="94"/>
      <c r="F2" s="94"/>
    </row>
    <row r="3" spans="1:6" s="83" customFormat="1" ht="17" customHeight="1" x14ac:dyDescent="0.25">
      <c r="A3" s="96"/>
      <c r="B3" s="96"/>
      <c r="C3" s="96"/>
      <c r="D3" s="96"/>
      <c r="E3" s="96"/>
      <c r="F3" s="96"/>
    </row>
    <row r="4" spans="1:6" s="92" customFormat="1" ht="25" customHeight="1" x14ac:dyDescent="0.2">
      <c r="A4" s="101" t="s">
        <v>78</v>
      </c>
      <c r="B4" s="101"/>
      <c r="C4" s="101"/>
      <c r="D4" s="101"/>
      <c r="E4" s="101"/>
      <c r="F4" s="101"/>
    </row>
    <row r="5" spans="1:6" s="92" customFormat="1" ht="39" customHeight="1" x14ac:dyDescent="0.2">
      <c r="A5" s="101" t="s">
        <v>79</v>
      </c>
      <c r="B5" s="101"/>
      <c r="C5" s="101"/>
      <c r="D5" s="101"/>
      <c r="E5" s="101"/>
      <c r="F5" s="101"/>
    </row>
    <row r="6" spans="1:6" s="92" customFormat="1" ht="57" customHeight="1" x14ac:dyDescent="0.2">
      <c r="A6" s="100" t="s">
        <v>80</v>
      </c>
      <c r="B6" s="100"/>
      <c r="C6" s="100"/>
      <c r="D6" s="100"/>
      <c r="E6" s="100"/>
      <c r="F6" s="100"/>
    </row>
    <row r="7" spans="1:6" ht="17" thickBot="1" x14ac:dyDescent="0.25">
      <c r="A7" s="97"/>
      <c r="B7" s="97"/>
      <c r="C7" s="97"/>
      <c r="D7" s="97"/>
      <c r="E7" s="97"/>
      <c r="F7" s="97"/>
    </row>
    <row r="8" spans="1:6" ht="19" thickBot="1" x14ac:dyDescent="0.25">
      <c r="A8" s="85" t="s">
        <v>0</v>
      </c>
      <c r="B8" s="85"/>
      <c r="C8" s="61">
        <f>'Census Data Sheet'!D7</f>
        <v>0</v>
      </c>
      <c r="D8" s="84" t="s">
        <v>83</v>
      </c>
      <c r="E8" s="84"/>
      <c r="F8" s="84"/>
    </row>
    <row r="9" spans="1:6" ht="18" x14ac:dyDescent="0.2">
      <c r="A9" s="98"/>
      <c r="B9" s="98"/>
      <c r="C9" s="99"/>
      <c r="D9" s="76" t="s">
        <v>61</v>
      </c>
      <c r="E9" s="66" t="s">
        <v>62</v>
      </c>
      <c r="F9" s="71" t="s">
        <v>2</v>
      </c>
    </row>
    <row r="10" spans="1:6" ht="19" thickBot="1" x14ac:dyDescent="0.25">
      <c r="A10" s="62" t="s">
        <v>1</v>
      </c>
      <c r="B10" s="62"/>
      <c r="C10" s="62"/>
      <c r="D10" s="77"/>
      <c r="E10" s="67"/>
      <c r="F10" s="72"/>
    </row>
    <row r="11" spans="1:6" ht="86" thickBot="1" x14ac:dyDescent="0.25">
      <c r="A11" s="11" t="s">
        <v>84</v>
      </c>
      <c r="B11" s="3">
        <v>-90</v>
      </c>
      <c r="C11" s="4">
        <f>SUM(C8+B11)</f>
        <v>-90</v>
      </c>
      <c r="D11" s="75" t="s">
        <v>58</v>
      </c>
      <c r="E11" s="86"/>
      <c r="F11" s="5"/>
    </row>
    <row r="12" spans="1:6" ht="17" thickBot="1" x14ac:dyDescent="0.25">
      <c r="A12" s="6" t="s">
        <v>27</v>
      </c>
      <c r="B12" s="3"/>
      <c r="D12" s="78" t="s">
        <v>3</v>
      </c>
      <c r="E12" s="87"/>
      <c r="F12" s="5"/>
    </row>
    <row r="13" spans="1:6" ht="35" thickBot="1" x14ac:dyDescent="0.25">
      <c r="A13" s="150" t="s">
        <v>85</v>
      </c>
      <c r="B13" s="3"/>
      <c r="C13" s="4">
        <f>SUM(C11+15)</f>
        <v>-75</v>
      </c>
      <c r="D13" s="75" t="s">
        <v>4</v>
      </c>
      <c r="E13" s="88"/>
      <c r="F13" s="5"/>
    </row>
    <row r="14" spans="1:6" ht="19" thickBot="1" x14ac:dyDescent="0.25">
      <c r="A14" s="62" t="s">
        <v>5</v>
      </c>
      <c r="B14" s="62"/>
      <c r="C14" s="62"/>
      <c r="D14" s="77"/>
      <c r="E14" s="67"/>
      <c r="F14" s="73"/>
    </row>
    <row r="15" spans="1:6" ht="17" thickBot="1" x14ac:dyDescent="0.25">
      <c r="A15" s="6" t="s">
        <v>28</v>
      </c>
      <c r="B15" s="8">
        <v>-60</v>
      </c>
      <c r="C15" s="4">
        <f>SUM(C8+B15)</f>
        <v>-60</v>
      </c>
      <c r="D15" s="78" t="s">
        <v>66</v>
      </c>
      <c r="E15" s="93" t="s">
        <v>77</v>
      </c>
      <c r="F15" s="5"/>
    </row>
    <row r="16" spans="1:6" x14ac:dyDescent="0.2">
      <c r="A16" s="6" t="s">
        <v>72</v>
      </c>
      <c r="B16" s="8"/>
      <c r="D16" s="79"/>
      <c r="E16" s="89"/>
      <c r="F16" s="74"/>
    </row>
    <row r="17" spans="1:6" ht="17" thickBot="1" x14ac:dyDescent="0.25">
      <c r="A17" s="6" t="s">
        <v>6</v>
      </c>
      <c r="B17" s="3"/>
      <c r="D17" s="80"/>
      <c r="E17" s="91"/>
      <c r="F17" s="74"/>
    </row>
    <row r="18" spans="1:6" ht="17" thickBot="1" x14ac:dyDescent="0.25">
      <c r="A18" s="6" t="s">
        <v>82</v>
      </c>
      <c r="B18" s="3"/>
      <c r="D18" s="78" t="s">
        <v>71</v>
      </c>
      <c r="E18" s="87"/>
      <c r="F18" s="5"/>
    </row>
    <row r="19" spans="1:6" ht="18" x14ac:dyDescent="0.2">
      <c r="A19" s="62" t="s">
        <v>7</v>
      </c>
      <c r="B19" s="62"/>
      <c r="C19" s="62"/>
      <c r="D19" s="77"/>
      <c r="E19" s="67"/>
      <c r="F19" s="73"/>
    </row>
    <row r="20" spans="1:6" ht="17" x14ac:dyDescent="0.2">
      <c r="A20" s="7" t="s">
        <v>81</v>
      </c>
      <c r="B20" s="3">
        <v>-30</v>
      </c>
      <c r="C20" s="4">
        <f>SUM(C8+B20)</f>
        <v>-30</v>
      </c>
      <c r="D20" s="79"/>
      <c r="E20" s="69" t="s">
        <v>8</v>
      </c>
      <c r="F20" s="74"/>
    </row>
    <row r="21" spans="1:6" x14ac:dyDescent="0.2">
      <c r="A21" s="6" t="s">
        <v>9</v>
      </c>
      <c r="B21" s="3"/>
      <c r="D21" s="79"/>
      <c r="E21" s="68" t="s">
        <v>11</v>
      </c>
      <c r="F21" s="74"/>
    </row>
    <row r="22" spans="1:6" x14ac:dyDescent="0.2">
      <c r="A22" s="6" t="s">
        <v>10</v>
      </c>
      <c r="B22" s="3"/>
      <c r="D22" s="79"/>
      <c r="E22" s="68" t="s">
        <v>11</v>
      </c>
      <c r="F22" s="74"/>
    </row>
    <row r="23" spans="1:6" ht="35" thickBot="1" x14ac:dyDescent="0.25">
      <c r="A23" s="9" t="s">
        <v>12</v>
      </c>
      <c r="B23" s="3"/>
      <c r="D23" s="81"/>
      <c r="E23" s="70" t="s">
        <v>13</v>
      </c>
      <c r="F23" s="74"/>
    </row>
    <row r="24" spans="1:6" ht="17" thickBot="1" x14ac:dyDescent="0.25">
      <c r="A24" s="6" t="s">
        <v>14</v>
      </c>
      <c r="B24" s="3"/>
      <c r="D24" s="78" t="s">
        <v>67</v>
      </c>
      <c r="E24" s="87"/>
      <c r="F24" s="5"/>
    </row>
    <row r="25" spans="1:6" ht="17" thickBot="1" x14ac:dyDescent="0.25">
      <c r="A25" s="6" t="s">
        <v>15</v>
      </c>
      <c r="B25" s="8">
        <v>-15</v>
      </c>
      <c r="C25" s="4">
        <f>SUM(B25+C8)</f>
        <v>-15</v>
      </c>
      <c r="D25" s="79" t="s">
        <v>63</v>
      </c>
      <c r="E25" s="89"/>
      <c r="F25" s="5"/>
    </row>
    <row r="26" spans="1:6" x14ac:dyDescent="0.2">
      <c r="A26" s="6" t="s">
        <v>16</v>
      </c>
      <c r="B26" s="3">
        <v>-5</v>
      </c>
      <c r="C26" s="4">
        <f>SUM(B26+C8)</f>
        <v>-5</v>
      </c>
      <c r="D26" s="79"/>
      <c r="E26" s="89"/>
      <c r="F26" s="74"/>
    </row>
    <row r="27" spans="1:6" x14ac:dyDescent="0.2">
      <c r="A27" s="6" t="s">
        <v>17</v>
      </c>
      <c r="B27" s="8">
        <v>-2</v>
      </c>
      <c r="C27" s="4">
        <f>SUM(B27+C8)</f>
        <v>-2</v>
      </c>
      <c r="D27" s="79"/>
      <c r="E27" s="89"/>
      <c r="F27" s="74"/>
    </row>
    <row r="28" spans="1:6" ht="19" thickBot="1" x14ac:dyDescent="0.25">
      <c r="A28" s="62" t="s">
        <v>18</v>
      </c>
      <c r="B28" s="62"/>
      <c r="C28" s="62"/>
      <c r="D28" s="77"/>
      <c r="E28" s="67"/>
      <c r="F28" s="73"/>
    </row>
    <row r="29" spans="1:6" ht="17" thickBot="1" x14ac:dyDescent="0.25">
      <c r="A29" s="6" t="s">
        <v>19</v>
      </c>
      <c r="B29" s="3"/>
      <c r="C29" s="4">
        <f>SUM(C8)</f>
        <v>0</v>
      </c>
      <c r="D29" s="78" t="s">
        <v>65</v>
      </c>
      <c r="E29" s="87"/>
      <c r="F29" s="5"/>
    </row>
    <row r="30" spans="1:6" ht="17" thickBot="1" x14ac:dyDescent="0.25">
      <c r="A30" s="6" t="s">
        <v>20</v>
      </c>
      <c r="B30" s="3"/>
      <c r="D30" s="79"/>
      <c r="E30" s="68" t="s">
        <v>64</v>
      </c>
      <c r="F30" s="5"/>
    </row>
    <row r="31" spans="1:6" ht="17" thickBot="1" x14ac:dyDescent="0.25">
      <c r="A31" s="6" t="s">
        <v>21</v>
      </c>
      <c r="B31" s="3"/>
      <c r="D31" s="79"/>
      <c r="E31" s="68" t="s">
        <v>64</v>
      </c>
      <c r="F31" s="5"/>
    </row>
    <row r="32" spans="1:6" ht="17" thickBot="1" x14ac:dyDescent="0.25">
      <c r="A32" s="6" t="s">
        <v>22</v>
      </c>
      <c r="B32" s="3"/>
      <c r="D32" s="79"/>
      <c r="E32" s="68" t="s">
        <v>64</v>
      </c>
      <c r="F32" s="5"/>
    </row>
    <row r="33" spans="1:6" ht="17" thickBot="1" x14ac:dyDescent="0.25">
      <c r="A33" s="6" t="s">
        <v>23</v>
      </c>
      <c r="B33" s="3">
        <v>30</v>
      </c>
      <c r="C33" s="4">
        <f>SUM(B33+C8)</f>
        <v>30</v>
      </c>
      <c r="D33" s="78" t="s">
        <v>68</v>
      </c>
      <c r="E33" s="87"/>
      <c r="F33" s="5"/>
    </row>
    <row r="34" spans="1:6" ht="17" thickBot="1" x14ac:dyDescent="0.25">
      <c r="A34" s="6" t="s">
        <v>24</v>
      </c>
      <c r="B34" s="3">
        <v>60</v>
      </c>
      <c r="C34" s="4">
        <f>SUM(C8+B34)</f>
        <v>60</v>
      </c>
      <c r="D34" s="78" t="s">
        <v>69</v>
      </c>
      <c r="E34" s="87"/>
      <c r="F34" s="5"/>
    </row>
    <row r="35" spans="1:6" ht="17" thickBot="1" x14ac:dyDescent="0.25">
      <c r="A35" s="6" t="s">
        <v>25</v>
      </c>
      <c r="B35" s="3">
        <v>90</v>
      </c>
      <c r="C35" s="4">
        <f>SUM(C8+B35)</f>
        <v>90</v>
      </c>
      <c r="D35" s="82" t="s">
        <v>70</v>
      </c>
      <c r="E35" s="90"/>
      <c r="F35" s="5"/>
    </row>
    <row r="36" spans="1:6" ht="51" customHeight="1" x14ac:dyDescent="0.2">
      <c r="A36" s="95" t="s">
        <v>26</v>
      </c>
      <c r="B36" s="95"/>
      <c r="C36" s="95"/>
      <c r="D36" s="95"/>
      <c r="E36" s="95"/>
      <c r="F36" s="95"/>
    </row>
    <row r="37" spans="1:6" x14ac:dyDescent="0.2">
      <c r="A37" s="10"/>
    </row>
    <row r="38" spans="1:6" x14ac:dyDescent="0.2">
      <c r="A38" s="10"/>
    </row>
    <row r="39" spans="1:6" x14ac:dyDescent="0.2">
      <c r="A39" s="10"/>
    </row>
  </sheetData>
  <mergeCells count="8">
    <mergeCell ref="A1:F2"/>
    <mergeCell ref="A36:F36"/>
    <mergeCell ref="A3:F3"/>
    <mergeCell ref="A7:F7"/>
    <mergeCell ref="A9:C9"/>
    <mergeCell ref="A6:F6"/>
    <mergeCell ref="A4:F4"/>
    <mergeCell ref="A5:F5"/>
  </mergeCells>
  <hyperlinks>
    <hyperlink ref="D12" r:id="rId1" xr:uid="{D9AAAA71-E17B-3B43-88BC-D06E1B989C62}"/>
    <hyperlink ref="D15" r:id="rId2" xr:uid="{70C906AA-B83D-0F4C-AF3A-946D9EBE7E9C}"/>
    <hyperlink ref="D18" r:id="rId3" display="Review of &quot;SOLD PLANS&quot; Paperwork" xr:uid="{72257E30-5274-F649-B44D-D592FE1D1F86}"/>
    <hyperlink ref="D13" r:id="rId4" xr:uid="{2CC498DD-C0B6-9849-852C-E9821FE22AD5}"/>
    <hyperlink ref="D24" r:id="rId5" display="Review of Implementation/Enrollment Site" xr:uid="{22CB3122-1451-474D-8435-8762975E72C5}"/>
    <hyperlink ref="D29" r:id="rId6" display="Stragglers/Enrollments Outstanding" xr:uid="{2170F48E-D622-6A4E-AB3B-5C9248A76EC2}"/>
    <hyperlink ref="D33" r:id="rId7" display="Post Enrollment Review Meeting" xr:uid="{20255E84-3DF8-A742-ADDB-AE4CB3BB52D1}"/>
    <hyperlink ref="D34" r:id="rId8" display="Time to Review 1st Carrier Bill" xr:uid="{13FF96EB-5DFA-4841-86C1-2FF5762343E0}"/>
    <hyperlink ref="D35" r:id="rId9" xr:uid="{14513C41-FF91-D04F-801D-5B9D204F476A}"/>
    <hyperlink ref="D11" r:id="rId10" xr:uid="{4DD96C8B-AFFD-DF47-8C95-A20D0AF40A77}"/>
  </hyperlinks>
  <pageMargins left="0.7" right="0.7" top="0.75" bottom="0.75" header="0.3" footer="0.3"/>
  <pageSetup scale="65" orientation="landscape"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D1B101-3D77-BA41-A0A8-13C73D118B56}">
  <dimension ref="A1:L81"/>
  <sheetViews>
    <sheetView topLeftCell="A4" workbookViewId="0">
      <selection activeCell="A24" sqref="A24:XFD24"/>
    </sheetView>
  </sheetViews>
  <sheetFormatPr baseColWidth="10" defaultColWidth="8.83203125" defaultRowHeight="16" x14ac:dyDescent="0.2"/>
  <cols>
    <col min="1" max="1" width="3.1640625" style="12" customWidth="1"/>
    <col min="2" max="2" width="13.5" customWidth="1"/>
    <col min="3" max="3" width="28" customWidth="1"/>
    <col min="4" max="4" width="11.33203125" customWidth="1"/>
    <col min="5" max="6" width="14.1640625" customWidth="1"/>
    <col min="7" max="7" width="14.33203125" customWidth="1"/>
    <col min="8" max="10" width="9.33203125" customWidth="1"/>
    <col min="11" max="11" width="14.1640625" customWidth="1"/>
  </cols>
  <sheetData>
    <row r="1" spans="1:12" ht="17" thickBot="1" x14ac:dyDescent="0.25"/>
    <row r="2" spans="1:12" ht="33" customHeight="1" x14ac:dyDescent="0.25">
      <c r="A2" s="13"/>
      <c r="B2" s="135" t="s">
        <v>29</v>
      </c>
      <c r="C2" s="136"/>
      <c r="D2" s="136"/>
      <c r="E2" s="136"/>
      <c r="F2" s="136"/>
      <c r="G2" s="136"/>
      <c r="H2" s="136"/>
      <c r="I2" s="136"/>
      <c r="J2" s="136"/>
      <c r="K2" s="137"/>
    </row>
    <row r="3" spans="1:12" ht="12.75" customHeight="1" x14ac:dyDescent="0.2">
      <c r="A3" s="14"/>
      <c r="B3" s="138"/>
      <c r="C3" s="139"/>
      <c r="D3" s="139"/>
      <c r="E3" s="139"/>
      <c r="F3" s="139"/>
      <c r="G3" s="139"/>
      <c r="H3" s="139"/>
      <c r="I3" s="139"/>
      <c r="J3" s="139"/>
      <c r="K3" s="140"/>
    </row>
    <row r="4" spans="1:12" ht="12.75" customHeight="1" x14ac:dyDescent="0.2">
      <c r="A4" s="14"/>
      <c r="B4" s="138"/>
      <c r="C4" s="139"/>
      <c r="D4" s="139"/>
      <c r="E4" s="139"/>
      <c r="F4" s="139"/>
      <c r="G4" s="139"/>
      <c r="H4" s="139"/>
      <c r="I4" s="139"/>
      <c r="J4" s="139"/>
      <c r="K4" s="140"/>
    </row>
    <row r="5" spans="1:12" ht="8.25" customHeight="1" x14ac:dyDescent="0.2">
      <c r="A5" s="14"/>
      <c r="B5" s="138"/>
      <c r="C5" s="139"/>
      <c r="D5" s="139"/>
      <c r="E5" s="139"/>
      <c r="F5" s="139"/>
      <c r="G5" s="139"/>
      <c r="H5" s="139"/>
      <c r="I5" s="139"/>
      <c r="J5" s="139"/>
      <c r="K5" s="140"/>
    </row>
    <row r="6" spans="1:12" ht="15.75" customHeight="1" thickBot="1" x14ac:dyDescent="0.25">
      <c r="A6" s="14"/>
      <c r="B6" s="15"/>
      <c r="C6" s="16"/>
      <c r="D6" s="16"/>
      <c r="E6" s="16"/>
      <c r="F6" s="16"/>
      <c r="G6" s="16"/>
      <c r="H6" s="16"/>
      <c r="I6" s="16"/>
      <c r="J6" s="16"/>
      <c r="K6" s="17"/>
    </row>
    <row r="7" spans="1:12" s="24" customFormat="1" ht="24" customHeight="1" thickBot="1" x14ac:dyDescent="0.3">
      <c r="A7" s="18"/>
      <c r="B7" s="19" t="s">
        <v>30</v>
      </c>
      <c r="C7" s="20" t="s">
        <v>73</v>
      </c>
      <c r="D7" s="21"/>
      <c r="E7" s="22" t="s">
        <v>59</v>
      </c>
      <c r="F7" s="22"/>
      <c r="G7" s="22"/>
      <c r="H7" s="22"/>
      <c r="I7" s="22"/>
      <c r="J7" s="22"/>
      <c r="K7" s="23"/>
    </row>
    <row r="8" spans="1:12" s="24" customFormat="1" ht="19" customHeight="1" thickBot="1" x14ac:dyDescent="0.3">
      <c r="A8" s="18"/>
      <c r="B8" s="19" t="s">
        <v>31</v>
      </c>
      <c r="C8" s="25" t="s">
        <v>32</v>
      </c>
      <c r="D8" s="26"/>
      <c r="E8" s="22" t="s">
        <v>33</v>
      </c>
      <c r="F8" s="22"/>
      <c r="G8" s="22"/>
      <c r="H8" s="22"/>
      <c r="I8" s="22"/>
      <c r="J8" s="22"/>
      <c r="K8" s="23"/>
    </row>
    <row r="9" spans="1:12" s="24" customFormat="1" ht="19" customHeight="1" thickBot="1" x14ac:dyDescent="0.3">
      <c r="A9" s="18"/>
      <c r="B9" s="19" t="s">
        <v>34</v>
      </c>
      <c r="C9" s="20" t="s">
        <v>35</v>
      </c>
      <c r="D9" s="27"/>
      <c r="E9" s="22"/>
      <c r="F9" s="22"/>
      <c r="G9" s="22"/>
      <c r="H9" s="22"/>
      <c r="I9" s="22"/>
      <c r="J9" s="22"/>
      <c r="K9" s="23"/>
    </row>
    <row r="10" spans="1:12" ht="30" customHeight="1" thickBot="1" x14ac:dyDescent="0.25">
      <c r="A10" s="14"/>
      <c r="B10" s="141" t="s">
        <v>36</v>
      </c>
      <c r="C10" s="142"/>
      <c r="D10" s="143"/>
      <c r="E10" s="144"/>
      <c r="F10" s="145"/>
      <c r="G10" s="145"/>
      <c r="H10" s="145"/>
      <c r="I10" s="145"/>
      <c r="J10" s="145"/>
      <c r="K10" s="146"/>
    </row>
    <row r="11" spans="1:12" ht="30" customHeight="1" thickBot="1" x14ac:dyDescent="0.25">
      <c r="A11" s="14"/>
      <c r="B11" s="125" t="s">
        <v>74</v>
      </c>
      <c r="C11" s="126"/>
      <c r="D11" s="127"/>
      <c r="E11" s="147"/>
      <c r="F11" s="148"/>
      <c r="G11" s="148"/>
      <c r="H11" s="148"/>
      <c r="I11" s="148"/>
      <c r="J11" s="148"/>
      <c r="K11" s="149"/>
    </row>
    <row r="12" spans="1:12" ht="21" customHeight="1" thickBot="1" x14ac:dyDescent="0.25">
      <c r="A12" s="14"/>
      <c r="B12" s="125" t="s">
        <v>37</v>
      </c>
      <c r="C12" s="126"/>
      <c r="D12" s="127"/>
      <c r="E12" s="128"/>
      <c r="F12" s="128"/>
      <c r="G12" s="128"/>
      <c r="H12" s="128"/>
      <c r="I12" s="128"/>
      <c r="J12" s="128"/>
      <c r="K12" s="129"/>
    </row>
    <row r="13" spans="1:12" ht="21.75" customHeight="1" thickBot="1" x14ac:dyDescent="0.25">
      <c r="A13" s="14"/>
      <c r="B13" s="125" t="s">
        <v>38</v>
      </c>
      <c r="C13" s="126"/>
      <c r="D13" s="127"/>
      <c r="E13" s="128"/>
      <c r="F13" s="128"/>
      <c r="G13" s="128"/>
      <c r="H13" s="128"/>
      <c r="I13" s="128"/>
      <c r="J13" s="128"/>
      <c r="K13" s="129"/>
      <c r="L13" s="12"/>
    </row>
    <row r="14" spans="1:12" ht="23.25" customHeight="1" thickBot="1" x14ac:dyDescent="0.25">
      <c r="A14" s="28"/>
      <c r="B14" s="125" t="s">
        <v>39</v>
      </c>
      <c r="C14" s="126"/>
      <c r="D14" s="127"/>
      <c r="E14" s="128"/>
      <c r="F14" s="128"/>
      <c r="G14" s="128"/>
      <c r="H14" s="128"/>
      <c r="I14" s="128"/>
      <c r="J14" s="128"/>
      <c r="K14" s="129"/>
    </row>
    <row r="15" spans="1:12" ht="23.25" customHeight="1" thickBot="1" x14ac:dyDescent="0.25">
      <c r="A15" s="28"/>
      <c r="B15" s="63" t="s">
        <v>75</v>
      </c>
      <c r="C15" s="64"/>
      <c r="D15" s="65"/>
      <c r="E15" s="131"/>
      <c r="F15" s="128"/>
      <c r="G15" s="128"/>
      <c r="H15" s="128"/>
      <c r="I15" s="128"/>
      <c r="J15" s="128"/>
      <c r="K15" s="129"/>
    </row>
    <row r="16" spans="1:12" ht="28" customHeight="1" thickBot="1" x14ac:dyDescent="0.25">
      <c r="A16" s="28"/>
      <c r="B16" s="132" t="s">
        <v>76</v>
      </c>
      <c r="C16" s="133"/>
      <c r="D16" s="134"/>
      <c r="E16" s="131"/>
      <c r="F16" s="128"/>
      <c r="G16" s="128"/>
      <c r="H16" s="128"/>
      <c r="I16" s="128"/>
      <c r="J16" s="128"/>
      <c r="K16" s="129"/>
    </row>
    <row r="17" spans="1:12" ht="22.5" customHeight="1" thickBot="1" x14ac:dyDescent="0.25">
      <c r="A17" s="14"/>
      <c r="B17" s="125" t="s">
        <v>40</v>
      </c>
      <c r="C17" s="126"/>
      <c r="D17" s="127"/>
      <c r="E17" s="130"/>
      <c r="F17" s="128"/>
      <c r="G17" s="128"/>
      <c r="H17" s="128"/>
      <c r="I17" s="128"/>
      <c r="J17" s="128"/>
      <c r="K17" s="129"/>
    </row>
    <row r="18" spans="1:12" ht="22.5" customHeight="1" x14ac:dyDescent="0.2">
      <c r="A18" s="14"/>
      <c r="B18" s="113" t="s">
        <v>41</v>
      </c>
      <c r="C18" s="114"/>
      <c r="D18" s="115"/>
      <c r="E18" s="116"/>
      <c r="F18" s="117"/>
      <c r="G18" s="117"/>
      <c r="H18" s="117"/>
      <c r="I18" s="117"/>
      <c r="J18" s="117"/>
      <c r="K18" s="118"/>
    </row>
    <row r="19" spans="1:12" ht="30" customHeight="1" x14ac:dyDescent="0.2">
      <c r="A19" s="14"/>
      <c r="B19" s="29" t="s">
        <v>42</v>
      </c>
      <c r="C19" s="119" t="s">
        <v>43</v>
      </c>
      <c r="D19" s="119"/>
      <c r="E19" s="119"/>
      <c r="F19" s="119"/>
      <c r="G19" s="119"/>
      <c r="H19" s="119"/>
      <c r="I19" s="119"/>
      <c r="J19" s="119"/>
      <c r="K19" s="119"/>
      <c r="L19" s="30"/>
    </row>
    <row r="20" spans="1:12" ht="15" customHeight="1" x14ac:dyDescent="0.2">
      <c r="A20" s="14"/>
      <c r="B20" s="31"/>
      <c r="C20" s="31" t="s">
        <v>44</v>
      </c>
      <c r="D20" s="32" t="s">
        <v>45</v>
      </c>
      <c r="E20" s="33"/>
      <c r="F20" s="33"/>
      <c r="G20" s="33"/>
      <c r="H20" s="33"/>
      <c r="I20" s="33"/>
      <c r="J20" s="33"/>
      <c r="K20" s="33"/>
      <c r="L20" s="30"/>
    </row>
    <row r="21" spans="1:12" ht="15" customHeight="1" x14ac:dyDescent="0.2">
      <c r="A21" s="14"/>
      <c r="B21" s="33"/>
      <c r="C21" s="33"/>
      <c r="D21" s="33" t="s">
        <v>46</v>
      </c>
      <c r="E21" s="33"/>
      <c r="F21" s="33"/>
      <c r="G21" s="33"/>
      <c r="H21" s="33"/>
      <c r="I21" s="33"/>
      <c r="J21" s="33"/>
      <c r="K21" s="33"/>
      <c r="L21" s="30"/>
    </row>
    <row r="22" spans="1:12" ht="15" customHeight="1" thickBot="1" x14ac:dyDescent="0.25">
      <c r="A22" s="14"/>
      <c r="B22" s="34"/>
      <c r="C22" s="34"/>
      <c r="D22" s="34" t="s">
        <v>47</v>
      </c>
      <c r="E22" s="34"/>
      <c r="F22" s="34"/>
      <c r="G22" s="34"/>
      <c r="H22" s="34"/>
      <c r="I22" s="34"/>
      <c r="J22" s="34"/>
      <c r="K22" s="34"/>
    </row>
    <row r="23" spans="1:12" s="37" customFormat="1" ht="37" customHeight="1" thickBot="1" x14ac:dyDescent="0.25">
      <c r="A23" s="35"/>
      <c r="B23" s="36" t="s">
        <v>48</v>
      </c>
      <c r="C23" s="120" t="s">
        <v>49</v>
      </c>
      <c r="D23" s="121"/>
      <c r="E23" s="121"/>
      <c r="F23" s="121"/>
      <c r="G23" s="121"/>
      <c r="H23" s="121"/>
      <c r="I23" s="121"/>
      <c r="J23" s="121"/>
      <c r="K23" s="122"/>
    </row>
    <row r="24" spans="1:12" ht="25" customHeight="1" thickBot="1" x14ac:dyDescent="0.25">
      <c r="A24" s="14">
        <v>1</v>
      </c>
      <c r="B24" s="123" t="s">
        <v>50</v>
      </c>
      <c r="C24" s="124"/>
      <c r="D24" s="38" t="s">
        <v>51</v>
      </c>
      <c r="E24" s="38" t="s">
        <v>52</v>
      </c>
      <c r="F24" s="39" t="s">
        <v>53</v>
      </c>
      <c r="G24" s="38" t="s">
        <v>54</v>
      </c>
      <c r="H24" s="124" t="s">
        <v>55</v>
      </c>
      <c r="I24" s="124"/>
      <c r="J24" s="38" t="s">
        <v>56</v>
      </c>
      <c r="K24" s="40" t="s">
        <v>57</v>
      </c>
    </row>
    <row r="25" spans="1:12" ht="25.5" customHeight="1" x14ac:dyDescent="0.2">
      <c r="A25" s="14">
        <v>2</v>
      </c>
      <c r="B25" s="110"/>
      <c r="C25" s="111"/>
      <c r="D25" s="41"/>
      <c r="E25" s="41"/>
      <c r="F25" s="42"/>
      <c r="G25" s="43"/>
      <c r="H25" s="112"/>
      <c r="I25" s="111"/>
      <c r="J25" s="42"/>
      <c r="K25" s="44"/>
    </row>
    <row r="26" spans="1:12" ht="25.5" customHeight="1" x14ac:dyDescent="0.2">
      <c r="A26" s="14">
        <v>3</v>
      </c>
      <c r="B26" s="102"/>
      <c r="C26" s="103"/>
      <c r="D26" s="45"/>
      <c r="E26" s="45"/>
      <c r="F26" s="46"/>
      <c r="G26" s="47"/>
      <c r="H26" s="104"/>
      <c r="I26" s="105"/>
      <c r="J26" s="46"/>
      <c r="K26" s="48"/>
    </row>
    <row r="27" spans="1:12" ht="25.5" customHeight="1" x14ac:dyDescent="0.2">
      <c r="A27" s="14">
        <v>4</v>
      </c>
      <c r="B27" s="102"/>
      <c r="C27" s="103"/>
      <c r="D27" s="45"/>
      <c r="E27" s="45"/>
      <c r="F27" s="46"/>
      <c r="G27" s="47"/>
      <c r="H27" s="104"/>
      <c r="I27" s="105"/>
      <c r="J27" s="46"/>
      <c r="K27" s="48"/>
    </row>
    <row r="28" spans="1:12" ht="25.5" customHeight="1" x14ac:dyDescent="0.2">
      <c r="A28" s="14">
        <v>5</v>
      </c>
      <c r="B28" s="102"/>
      <c r="C28" s="103"/>
      <c r="D28" s="45"/>
      <c r="E28" s="45"/>
      <c r="F28" s="46"/>
      <c r="G28" s="47"/>
      <c r="H28" s="104"/>
      <c r="I28" s="105"/>
      <c r="J28" s="46"/>
      <c r="K28" s="49"/>
    </row>
    <row r="29" spans="1:12" ht="25.5" customHeight="1" x14ac:dyDescent="0.2">
      <c r="A29" s="14">
        <v>6</v>
      </c>
      <c r="B29" s="102"/>
      <c r="C29" s="103"/>
      <c r="D29" s="45"/>
      <c r="E29" s="45"/>
      <c r="F29" s="46"/>
      <c r="G29" s="47"/>
      <c r="H29" s="104"/>
      <c r="I29" s="105"/>
      <c r="J29" s="46"/>
      <c r="K29" s="48"/>
    </row>
    <row r="30" spans="1:12" ht="25.5" customHeight="1" x14ac:dyDescent="0.2">
      <c r="A30" s="14">
        <v>7</v>
      </c>
      <c r="B30" s="102"/>
      <c r="C30" s="103"/>
      <c r="D30" s="45"/>
      <c r="E30" s="45"/>
      <c r="F30" s="46"/>
      <c r="G30" s="47"/>
      <c r="H30" s="104"/>
      <c r="I30" s="105"/>
      <c r="J30" s="46"/>
      <c r="K30" s="48"/>
    </row>
    <row r="31" spans="1:12" ht="25.5" customHeight="1" x14ac:dyDescent="0.2">
      <c r="A31" s="14">
        <v>8</v>
      </c>
      <c r="B31" s="102"/>
      <c r="C31" s="103"/>
      <c r="D31" s="45"/>
      <c r="E31" s="45"/>
      <c r="F31" s="46"/>
      <c r="G31" s="47"/>
      <c r="H31" s="104"/>
      <c r="I31" s="105"/>
      <c r="J31" s="46"/>
      <c r="K31" s="48"/>
    </row>
    <row r="32" spans="1:12" ht="25.5" customHeight="1" x14ac:dyDescent="0.2">
      <c r="A32" s="14">
        <v>9</v>
      </c>
      <c r="B32" s="102"/>
      <c r="C32" s="103"/>
      <c r="D32" s="45"/>
      <c r="E32" s="45"/>
      <c r="F32" s="46"/>
      <c r="G32" s="47"/>
      <c r="H32" s="104"/>
      <c r="I32" s="105"/>
      <c r="J32" s="46"/>
      <c r="K32" s="48"/>
    </row>
    <row r="33" spans="1:11" ht="25.5" customHeight="1" x14ac:dyDescent="0.2">
      <c r="A33" s="14">
        <v>10</v>
      </c>
      <c r="B33" s="102"/>
      <c r="C33" s="103"/>
      <c r="D33" s="45"/>
      <c r="E33" s="45"/>
      <c r="F33" s="46"/>
      <c r="G33" s="47"/>
      <c r="H33" s="104"/>
      <c r="I33" s="105"/>
      <c r="J33" s="46"/>
      <c r="K33" s="48"/>
    </row>
    <row r="34" spans="1:11" ht="25.5" customHeight="1" x14ac:dyDescent="0.2">
      <c r="A34" s="14">
        <v>11</v>
      </c>
      <c r="B34" s="102"/>
      <c r="C34" s="103"/>
      <c r="D34" s="45"/>
      <c r="E34" s="45"/>
      <c r="F34" s="46"/>
      <c r="G34" s="47"/>
      <c r="H34" s="104"/>
      <c r="I34" s="105"/>
      <c r="J34" s="46"/>
      <c r="K34" s="48"/>
    </row>
    <row r="35" spans="1:11" ht="25.5" customHeight="1" x14ac:dyDescent="0.2">
      <c r="A35" s="14">
        <v>12</v>
      </c>
      <c r="B35" s="102"/>
      <c r="C35" s="103"/>
      <c r="D35" s="45"/>
      <c r="E35" s="45"/>
      <c r="F35" s="46"/>
      <c r="G35" s="47"/>
      <c r="H35" s="104"/>
      <c r="I35" s="105"/>
      <c r="J35" s="46"/>
      <c r="K35" s="48"/>
    </row>
    <row r="36" spans="1:11" ht="25.5" customHeight="1" x14ac:dyDescent="0.2">
      <c r="A36" s="14">
        <v>13</v>
      </c>
      <c r="B36" s="102"/>
      <c r="C36" s="103"/>
      <c r="D36" s="45"/>
      <c r="E36" s="45"/>
      <c r="F36" s="46"/>
      <c r="G36" s="47"/>
      <c r="H36" s="104"/>
      <c r="I36" s="105"/>
      <c r="J36" s="46"/>
      <c r="K36" s="48"/>
    </row>
    <row r="37" spans="1:11" ht="25.5" customHeight="1" x14ac:dyDescent="0.2">
      <c r="A37" s="14">
        <f t="shared" ref="A37:A73" si="0">SUM(A36+1)</f>
        <v>14</v>
      </c>
      <c r="B37" s="102"/>
      <c r="C37" s="103"/>
      <c r="D37" s="45"/>
      <c r="E37" s="45"/>
      <c r="F37" s="46"/>
      <c r="G37" s="47"/>
      <c r="H37" s="104"/>
      <c r="I37" s="105"/>
      <c r="J37" s="46"/>
      <c r="K37" s="48"/>
    </row>
    <row r="38" spans="1:11" ht="25.5" customHeight="1" x14ac:dyDescent="0.2">
      <c r="A38" s="14">
        <f t="shared" si="0"/>
        <v>15</v>
      </c>
      <c r="B38" s="50"/>
      <c r="C38" s="51"/>
      <c r="D38" s="45"/>
      <c r="E38" s="45"/>
      <c r="F38" s="46"/>
      <c r="G38" s="47"/>
      <c r="H38" s="52"/>
      <c r="I38" s="53"/>
      <c r="J38" s="46"/>
      <c r="K38" s="48"/>
    </row>
    <row r="39" spans="1:11" ht="25.5" customHeight="1" x14ac:dyDescent="0.2">
      <c r="A39" s="14">
        <f t="shared" si="0"/>
        <v>16</v>
      </c>
      <c r="B39" s="50"/>
      <c r="C39" s="51"/>
      <c r="D39" s="45"/>
      <c r="E39" s="45"/>
      <c r="F39" s="46"/>
      <c r="G39" s="47"/>
      <c r="H39" s="52"/>
      <c r="I39" s="53"/>
      <c r="J39" s="46"/>
      <c r="K39" s="48"/>
    </row>
    <row r="40" spans="1:11" ht="25.5" customHeight="1" x14ac:dyDescent="0.2">
      <c r="A40" s="14">
        <f t="shared" si="0"/>
        <v>17</v>
      </c>
      <c r="B40" s="50"/>
      <c r="C40" s="51"/>
      <c r="D40" s="45"/>
      <c r="E40" s="45"/>
      <c r="F40" s="46"/>
      <c r="G40" s="47"/>
      <c r="H40" s="52"/>
      <c r="I40" s="53"/>
      <c r="J40" s="46"/>
      <c r="K40" s="48"/>
    </row>
    <row r="41" spans="1:11" ht="25.5" customHeight="1" x14ac:dyDescent="0.2">
      <c r="A41" s="14">
        <f t="shared" si="0"/>
        <v>18</v>
      </c>
      <c r="B41" s="50"/>
      <c r="C41" s="51"/>
      <c r="D41" s="45"/>
      <c r="E41" s="45"/>
      <c r="F41" s="46"/>
      <c r="G41" s="47"/>
      <c r="H41" s="52"/>
      <c r="I41" s="53"/>
      <c r="J41" s="46"/>
      <c r="K41" s="48"/>
    </row>
    <row r="42" spans="1:11" ht="25.5" customHeight="1" x14ac:dyDescent="0.2">
      <c r="A42" s="14">
        <f t="shared" si="0"/>
        <v>19</v>
      </c>
      <c r="B42" s="50"/>
      <c r="C42" s="51"/>
      <c r="D42" s="45"/>
      <c r="E42" s="45"/>
      <c r="F42" s="46"/>
      <c r="G42" s="47"/>
      <c r="H42" s="52"/>
      <c r="I42" s="53"/>
      <c r="J42" s="46"/>
      <c r="K42" s="48"/>
    </row>
    <row r="43" spans="1:11" ht="25.5" customHeight="1" x14ac:dyDescent="0.2">
      <c r="A43" s="14">
        <f t="shared" si="0"/>
        <v>20</v>
      </c>
      <c r="B43" s="50"/>
      <c r="C43" s="51"/>
      <c r="D43" s="45"/>
      <c r="E43" s="45"/>
      <c r="F43" s="46"/>
      <c r="G43" s="47"/>
      <c r="H43" s="52"/>
      <c r="I43" s="53"/>
      <c r="J43" s="46"/>
      <c r="K43" s="48"/>
    </row>
    <row r="44" spans="1:11" ht="25.5" customHeight="1" x14ac:dyDescent="0.2">
      <c r="A44" s="14">
        <f t="shared" si="0"/>
        <v>21</v>
      </c>
      <c r="B44" s="50"/>
      <c r="C44" s="51"/>
      <c r="D44" s="45"/>
      <c r="E44" s="45"/>
      <c r="F44" s="46"/>
      <c r="G44" s="47"/>
      <c r="H44" s="52"/>
      <c r="I44" s="53"/>
      <c r="J44" s="46"/>
      <c r="K44" s="48"/>
    </row>
    <row r="45" spans="1:11" ht="25.5" customHeight="1" x14ac:dyDescent="0.2">
      <c r="A45" s="14">
        <f t="shared" si="0"/>
        <v>22</v>
      </c>
      <c r="B45" s="50"/>
      <c r="C45" s="51"/>
      <c r="D45" s="45"/>
      <c r="E45" s="45"/>
      <c r="F45" s="46"/>
      <c r="G45" s="47"/>
      <c r="H45" s="52"/>
      <c r="I45" s="53"/>
      <c r="J45" s="46"/>
      <c r="K45" s="48"/>
    </row>
    <row r="46" spans="1:11" ht="25.5" customHeight="1" x14ac:dyDescent="0.2">
      <c r="A46" s="14">
        <f t="shared" si="0"/>
        <v>23</v>
      </c>
      <c r="B46" s="50"/>
      <c r="C46" s="51"/>
      <c r="D46" s="45"/>
      <c r="E46" s="45"/>
      <c r="F46" s="46"/>
      <c r="G46" s="47"/>
      <c r="H46" s="52"/>
      <c r="I46" s="53"/>
      <c r="J46" s="46"/>
      <c r="K46" s="48"/>
    </row>
    <row r="47" spans="1:11" ht="25.5" customHeight="1" x14ac:dyDescent="0.2">
      <c r="A47" s="14">
        <f t="shared" si="0"/>
        <v>24</v>
      </c>
      <c r="B47" s="50"/>
      <c r="C47" s="51"/>
      <c r="D47" s="45"/>
      <c r="E47" s="45"/>
      <c r="F47" s="46"/>
      <c r="G47" s="47"/>
      <c r="H47" s="52"/>
      <c r="I47" s="53"/>
      <c r="J47" s="46"/>
      <c r="K47" s="48"/>
    </row>
    <row r="48" spans="1:11" ht="25.5" customHeight="1" x14ac:dyDescent="0.2">
      <c r="A48" s="14">
        <f t="shared" si="0"/>
        <v>25</v>
      </c>
      <c r="B48" s="50"/>
      <c r="C48" s="51"/>
      <c r="D48" s="45"/>
      <c r="E48" s="45"/>
      <c r="F48" s="46"/>
      <c r="G48" s="47"/>
      <c r="H48" s="52"/>
      <c r="I48" s="53"/>
      <c r="J48" s="46"/>
      <c r="K48" s="48"/>
    </row>
    <row r="49" spans="1:11" ht="25.5" customHeight="1" x14ac:dyDescent="0.2">
      <c r="A49" s="14">
        <f t="shared" si="0"/>
        <v>26</v>
      </c>
      <c r="B49" s="50"/>
      <c r="C49" s="51"/>
      <c r="D49" s="45"/>
      <c r="E49" s="45"/>
      <c r="F49" s="46"/>
      <c r="G49" s="47"/>
      <c r="H49" s="52"/>
      <c r="I49" s="53"/>
      <c r="J49" s="46"/>
      <c r="K49" s="48"/>
    </row>
    <row r="50" spans="1:11" ht="25.5" customHeight="1" x14ac:dyDescent="0.2">
      <c r="A50" s="14">
        <f t="shared" si="0"/>
        <v>27</v>
      </c>
      <c r="B50" s="50"/>
      <c r="C50" s="51"/>
      <c r="D50" s="45"/>
      <c r="E50" s="45"/>
      <c r="F50" s="46"/>
      <c r="G50" s="47"/>
      <c r="H50" s="52"/>
      <c r="I50" s="53"/>
      <c r="J50" s="46"/>
      <c r="K50" s="48"/>
    </row>
    <row r="51" spans="1:11" ht="25.5" customHeight="1" x14ac:dyDescent="0.2">
      <c r="A51" s="14">
        <f t="shared" si="0"/>
        <v>28</v>
      </c>
      <c r="B51" s="50"/>
      <c r="C51" s="51"/>
      <c r="D51" s="45"/>
      <c r="E51" s="45"/>
      <c r="F51" s="46"/>
      <c r="G51" s="47"/>
      <c r="H51" s="52"/>
      <c r="I51" s="53"/>
      <c r="J51" s="46"/>
      <c r="K51" s="48"/>
    </row>
    <row r="52" spans="1:11" ht="25.5" customHeight="1" x14ac:dyDescent="0.2">
      <c r="A52" s="14">
        <f t="shared" si="0"/>
        <v>29</v>
      </c>
      <c r="B52" s="50"/>
      <c r="C52" s="51"/>
      <c r="D52" s="45"/>
      <c r="E52" s="45"/>
      <c r="F52" s="46"/>
      <c r="G52" s="47"/>
      <c r="H52" s="52"/>
      <c r="I52" s="53"/>
      <c r="J52" s="46"/>
      <c r="K52" s="48"/>
    </row>
    <row r="53" spans="1:11" ht="25.5" customHeight="1" x14ac:dyDescent="0.2">
      <c r="A53" s="14">
        <f t="shared" si="0"/>
        <v>30</v>
      </c>
      <c r="B53" s="50"/>
      <c r="C53" s="51"/>
      <c r="D53" s="45"/>
      <c r="E53" s="45"/>
      <c r="F53" s="46"/>
      <c r="G53" s="47"/>
      <c r="H53" s="52"/>
      <c r="I53" s="53"/>
      <c r="J53" s="46"/>
      <c r="K53" s="48"/>
    </row>
    <row r="54" spans="1:11" ht="25.5" customHeight="1" x14ac:dyDescent="0.2">
      <c r="A54" s="14">
        <f t="shared" si="0"/>
        <v>31</v>
      </c>
      <c r="B54" s="50"/>
      <c r="C54" s="51"/>
      <c r="D54" s="45"/>
      <c r="E54" s="45"/>
      <c r="F54" s="46"/>
      <c r="G54" s="47"/>
      <c r="H54" s="52"/>
      <c r="I54" s="53"/>
      <c r="J54" s="46"/>
      <c r="K54" s="48"/>
    </row>
    <row r="55" spans="1:11" ht="25.5" customHeight="1" x14ac:dyDescent="0.2">
      <c r="A55" s="14">
        <f t="shared" si="0"/>
        <v>32</v>
      </c>
      <c r="B55" s="50"/>
      <c r="C55" s="51"/>
      <c r="D55" s="45"/>
      <c r="E55" s="45"/>
      <c r="F55" s="46"/>
      <c r="G55" s="47"/>
      <c r="H55" s="52"/>
      <c r="I55" s="53"/>
      <c r="J55" s="46"/>
      <c r="K55" s="48"/>
    </row>
    <row r="56" spans="1:11" ht="25.5" customHeight="1" x14ac:dyDescent="0.2">
      <c r="A56" s="14">
        <f t="shared" si="0"/>
        <v>33</v>
      </c>
      <c r="B56" s="50"/>
      <c r="C56" s="51"/>
      <c r="D56" s="45"/>
      <c r="E56" s="45"/>
      <c r="F56" s="46"/>
      <c r="G56" s="47"/>
      <c r="H56" s="52"/>
      <c r="I56" s="53"/>
      <c r="J56" s="46"/>
      <c r="K56" s="48"/>
    </row>
    <row r="57" spans="1:11" ht="25.5" customHeight="1" x14ac:dyDescent="0.2">
      <c r="A57" s="14">
        <f t="shared" si="0"/>
        <v>34</v>
      </c>
      <c r="B57" s="50"/>
      <c r="C57" s="51"/>
      <c r="D57" s="45"/>
      <c r="E57" s="45"/>
      <c r="F57" s="46"/>
      <c r="G57" s="47"/>
      <c r="H57" s="52"/>
      <c r="I57" s="53"/>
      <c r="J57" s="46"/>
      <c r="K57" s="48"/>
    </row>
    <row r="58" spans="1:11" ht="25.5" customHeight="1" x14ac:dyDescent="0.2">
      <c r="A58" s="14">
        <f t="shared" si="0"/>
        <v>35</v>
      </c>
      <c r="B58" s="50"/>
      <c r="C58" s="51"/>
      <c r="D58" s="45"/>
      <c r="E58" s="45"/>
      <c r="F58" s="46"/>
      <c r="G58" s="47"/>
      <c r="H58" s="52"/>
      <c r="I58" s="53"/>
      <c r="J58" s="46"/>
      <c r="K58" s="48"/>
    </row>
    <row r="59" spans="1:11" ht="25.5" customHeight="1" x14ac:dyDescent="0.2">
      <c r="A59" s="14">
        <f t="shared" si="0"/>
        <v>36</v>
      </c>
      <c r="B59" s="50"/>
      <c r="C59" s="51"/>
      <c r="D59" s="45"/>
      <c r="E59" s="45"/>
      <c r="F59" s="46"/>
      <c r="G59" s="47"/>
      <c r="H59" s="52"/>
      <c r="I59" s="53"/>
      <c r="J59" s="46"/>
      <c r="K59" s="48"/>
    </row>
    <row r="60" spans="1:11" ht="25.5" customHeight="1" x14ac:dyDescent="0.2">
      <c r="A60" s="14">
        <f t="shared" si="0"/>
        <v>37</v>
      </c>
      <c r="B60" s="50"/>
      <c r="C60" s="51"/>
      <c r="D60" s="45"/>
      <c r="E60" s="45"/>
      <c r="F60" s="46"/>
      <c r="G60" s="47"/>
      <c r="H60" s="52"/>
      <c r="I60" s="53"/>
      <c r="J60" s="46"/>
      <c r="K60" s="48"/>
    </row>
    <row r="61" spans="1:11" ht="25.5" customHeight="1" x14ac:dyDescent="0.2">
      <c r="A61" s="14">
        <f t="shared" si="0"/>
        <v>38</v>
      </c>
      <c r="B61" s="50"/>
      <c r="C61" s="51"/>
      <c r="D61" s="45"/>
      <c r="E61" s="45"/>
      <c r="F61" s="46"/>
      <c r="G61" s="47"/>
      <c r="H61" s="52"/>
      <c r="I61" s="53"/>
      <c r="J61" s="46"/>
      <c r="K61" s="48"/>
    </row>
    <row r="62" spans="1:11" ht="25.5" customHeight="1" x14ac:dyDescent="0.2">
      <c r="A62" s="14">
        <f t="shared" si="0"/>
        <v>39</v>
      </c>
      <c r="B62" s="50"/>
      <c r="C62" s="51"/>
      <c r="D62" s="45"/>
      <c r="E62" s="45"/>
      <c r="F62" s="46"/>
      <c r="G62" s="47"/>
      <c r="H62" s="52"/>
      <c r="I62" s="53"/>
      <c r="J62" s="46"/>
      <c r="K62" s="48"/>
    </row>
    <row r="63" spans="1:11" ht="25.5" customHeight="1" x14ac:dyDescent="0.2">
      <c r="A63" s="14">
        <f t="shared" si="0"/>
        <v>40</v>
      </c>
      <c r="B63" s="50"/>
      <c r="C63" s="51"/>
      <c r="D63" s="45"/>
      <c r="E63" s="45"/>
      <c r="F63" s="46"/>
      <c r="G63" s="47"/>
      <c r="H63" s="52"/>
      <c r="I63" s="53"/>
      <c r="J63" s="46"/>
      <c r="K63" s="48"/>
    </row>
    <row r="64" spans="1:11" ht="25.5" customHeight="1" x14ac:dyDescent="0.2">
      <c r="A64" s="14">
        <f t="shared" si="0"/>
        <v>41</v>
      </c>
      <c r="B64" s="50"/>
      <c r="C64" s="51"/>
      <c r="D64" s="45"/>
      <c r="E64" s="45"/>
      <c r="F64" s="46"/>
      <c r="G64" s="47"/>
      <c r="H64" s="52"/>
      <c r="I64" s="53"/>
      <c r="J64" s="46"/>
      <c r="K64" s="48"/>
    </row>
    <row r="65" spans="1:12" ht="25.5" customHeight="1" x14ac:dyDescent="0.2">
      <c r="A65" s="14">
        <f t="shared" si="0"/>
        <v>42</v>
      </c>
      <c r="B65" s="50"/>
      <c r="C65" s="51"/>
      <c r="D65" s="45"/>
      <c r="E65" s="45"/>
      <c r="F65" s="46"/>
      <c r="G65" s="47"/>
      <c r="H65" s="52"/>
      <c r="I65" s="53"/>
      <c r="J65" s="46"/>
      <c r="K65" s="48"/>
    </row>
    <row r="66" spans="1:12" ht="25.5" customHeight="1" x14ac:dyDescent="0.2">
      <c r="A66" s="14">
        <f t="shared" si="0"/>
        <v>43</v>
      </c>
      <c r="B66" s="50"/>
      <c r="C66" s="51"/>
      <c r="D66" s="45"/>
      <c r="E66" s="45"/>
      <c r="F66" s="46"/>
      <c r="G66" s="47"/>
      <c r="H66" s="52"/>
      <c r="I66" s="53"/>
      <c r="J66" s="46"/>
      <c r="K66" s="48"/>
    </row>
    <row r="67" spans="1:12" ht="25.5" customHeight="1" x14ac:dyDescent="0.2">
      <c r="A67" s="14">
        <f t="shared" si="0"/>
        <v>44</v>
      </c>
      <c r="B67" s="50"/>
      <c r="C67" s="51"/>
      <c r="D67" s="45"/>
      <c r="E67" s="45"/>
      <c r="F67" s="46"/>
      <c r="G67" s="47"/>
      <c r="H67" s="52"/>
      <c r="I67" s="53"/>
      <c r="J67" s="46"/>
      <c r="K67" s="48"/>
    </row>
    <row r="68" spans="1:12" ht="25.5" customHeight="1" x14ac:dyDescent="0.2">
      <c r="A68" s="14">
        <f t="shared" si="0"/>
        <v>45</v>
      </c>
      <c r="B68" s="50"/>
      <c r="C68" s="51"/>
      <c r="D68" s="45"/>
      <c r="E68" s="45"/>
      <c r="F68" s="46"/>
      <c r="G68" s="47"/>
      <c r="H68" s="52"/>
      <c r="I68" s="53"/>
      <c r="J68" s="46"/>
      <c r="K68" s="48"/>
    </row>
    <row r="69" spans="1:12" ht="25.5" customHeight="1" x14ac:dyDescent="0.2">
      <c r="A69" s="14">
        <f t="shared" si="0"/>
        <v>46</v>
      </c>
      <c r="B69" s="50"/>
      <c r="C69" s="51"/>
      <c r="D69" s="45"/>
      <c r="E69" s="45"/>
      <c r="F69" s="46"/>
      <c r="G69" s="47"/>
      <c r="H69" s="52"/>
      <c r="I69" s="53"/>
      <c r="J69" s="46"/>
      <c r="K69" s="48"/>
    </row>
    <row r="70" spans="1:12" ht="25.5" customHeight="1" x14ac:dyDescent="0.2">
      <c r="A70" s="14">
        <f t="shared" si="0"/>
        <v>47</v>
      </c>
      <c r="B70" s="50"/>
      <c r="C70" s="51"/>
      <c r="D70" s="45"/>
      <c r="E70" s="45"/>
      <c r="F70" s="46"/>
      <c r="G70" s="47"/>
      <c r="H70" s="52"/>
      <c r="I70" s="53"/>
      <c r="J70" s="46"/>
      <c r="K70" s="48"/>
    </row>
    <row r="71" spans="1:12" ht="25.5" customHeight="1" x14ac:dyDescent="0.2">
      <c r="A71" s="14">
        <f t="shared" si="0"/>
        <v>48</v>
      </c>
      <c r="B71" s="50"/>
      <c r="C71" s="51"/>
      <c r="D71" s="45"/>
      <c r="E71" s="45"/>
      <c r="F71" s="46"/>
      <c r="G71" s="47"/>
      <c r="H71" s="52"/>
      <c r="I71" s="53"/>
      <c r="J71" s="46"/>
      <c r="K71" s="48"/>
    </row>
    <row r="72" spans="1:12" ht="25.5" customHeight="1" x14ac:dyDescent="0.2">
      <c r="A72" s="14">
        <f t="shared" si="0"/>
        <v>49</v>
      </c>
      <c r="B72" s="50"/>
      <c r="C72" s="51"/>
      <c r="D72" s="45"/>
      <c r="E72" s="45"/>
      <c r="F72" s="46"/>
      <c r="G72" s="47"/>
      <c r="H72" s="52"/>
      <c r="I72" s="53"/>
      <c r="J72" s="46"/>
      <c r="K72" s="48"/>
    </row>
    <row r="73" spans="1:12" ht="25.5" customHeight="1" x14ac:dyDescent="0.2">
      <c r="A73" s="14">
        <f t="shared" si="0"/>
        <v>50</v>
      </c>
      <c r="B73" s="102"/>
      <c r="C73" s="103"/>
      <c r="D73" s="45"/>
      <c r="E73" s="45"/>
      <c r="F73" s="46"/>
      <c r="G73" s="47"/>
      <c r="H73" s="104"/>
      <c r="I73" s="105"/>
      <c r="J73" s="46"/>
      <c r="K73" s="48"/>
    </row>
    <row r="74" spans="1:12" ht="13" hidden="1" customHeight="1" x14ac:dyDescent="0.2">
      <c r="B74" s="106"/>
      <c r="C74" s="107"/>
      <c r="D74" s="54"/>
      <c r="E74" s="54"/>
      <c r="F74" s="55"/>
      <c r="G74" s="56"/>
      <c r="H74" s="108"/>
      <c r="I74" s="109"/>
      <c r="J74" s="55"/>
      <c r="K74" s="57"/>
      <c r="L74" s="58"/>
    </row>
    <row r="75" spans="1:12" ht="23" x14ac:dyDescent="0.2">
      <c r="B75" s="58"/>
      <c r="C75" s="58"/>
      <c r="D75" s="58"/>
      <c r="E75" s="58"/>
      <c r="F75" s="58"/>
      <c r="G75" s="58"/>
      <c r="H75" s="58"/>
      <c r="I75" s="58"/>
      <c r="J75" s="58"/>
      <c r="K75" s="58"/>
    </row>
    <row r="76" spans="1:12" x14ac:dyDescent="0.2">
      <c r="D76" s="24"/>
    </row>
    <row r="77" spans="1:12" x14ac:dyDescent="0.2">
      <c r="B77" s="59"/>
      <c r="C77" s="60"/>
      <c r="D77" s="24"/>
      <c r="F77" s="24"/>
    </row>
    <row r="78" spans="1:12" x14ac:dyDescent="0.2">
      <c r="D78" s="24"/>
    </row>
    <row r="81" spans="3:4" x14ac:dyDescent="0.2">
      <c r="C81" s="60"/>
      <c r="D81" s="24"/>
    </row>
  </sheetData>
  <mergeCells count="53">
    <mergeCell ref="B2:K2"/>
    <mergeCell ref="B3:K5"/>
    <mergeCell ref="B10:D10"/>
    <mergeCell ref="E10:K10"/>
    <mergeCell ref="B12:D12"/>
    <mergeCell ref="E12:K12"/>
    <mergeCell ref="B11:D11"/>
    <mergeCell ref="E11:K11"/>
    <mergeCell ref="B13:D13"/>
    <mergeCell ref="E13:K13"/>
    <mergeCell ref="B14:D14"/>
    <mergeCell ref="E14:K14"/>
    <mergeCell ref="B17:D17"/>
    <mergeCell ref="E17:K17"/>
    <mergeCell ref="E15:K15"/>
    <mergeCell ref="B16:D16"/>
    <mergeCell ref="E16:K16"/>
    <mergeCell ref="B18:D18"/>
    <mergeCell ref="E18:K18"/>
    <mergeCell ref="C19:K19"/>
    <mergeCell ref="C23:K23"/>
    <mergeCell ref="B24:C24"/>
    <mergeCell ref="H24:I24"/>
    <mergeCell ref="B25:C25"/>
    <mergeCell ref="H25:I25"/>
    <mergeCell ref="B26:C26"/>
    <mergeCell ref="H26:I26"/>
    <mergeCell ref="B27:C27"/>
    <mergeCell ref="H27:I27"/>
    <mergeCell ref="B28:C28"/>
    <mergeCell ref="H28:I28"/>
    <mergeCell ref="B29:C29"/>
    <mergeCell ref="H29:I29"/>
    <mergeCell ref="B30:C30"/>
    <mergeCell ref="H30:I30"/>
    <mergeCell ref="B31:C31"/>
    <mergeCell ref="H31:I31"/>
    <mergeCell ref="B32:C32"/>
    <mergeCell ref="H32:I32"/>
    <mergeCell ref="B33:C33"/>
    <mergeCell ref="H33:I33"/>
    <mergeCell ref="B34:C34"/>
    <mergeCell ref="H34:I34"/>
    <mergeCell ref="B35:C35"/>
    <mergeCell ref="H35:I35"/>
    <mergeCell ref="B36:C36"/>
    <mergeCell ref="H36:I36"/>
    <mergeCell ref="B37:C37"/>
    <mergeCell ref="H37:I37"/>
    <mergeCell ref="B73:C73"/>
    <mergeCell ref="H73:I73"/>
    <mergeCell ref="B74:C74"/>
    <mergeCell ref="H74:I7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Timeline</vt:lpstr>
      <vt:lpstr>Census Data Sheet</vt:lpstr>
      <vt:lpstr>Timeline!Print_Area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Cavender</dc:creator>
  <cp:lastModifiedBy>Microsoft Office User</cp:lastModifiedBy>
  <dcterms:created xsi:type="dcterms:W3CDTF">2022-04-25T21:13:24Z</dcterms:created>
  <dcterms:modified xsi:type="dcterms:W3CDTF">2022-06-21T22:24:09Z</dcterms:modified>
</cp:coreProperties>
</file>