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primary/Team Arrow Dropbox/Client Files/Clients/"/>
    </mc:Choice>
  </mc:AlternateContent>
  <xr:revisionPtr revIDLastSave="0" documentId="13_ncr:1_{6B9DCBE9-1163-9D4E-A1D2-E0CC08CC7ECB}" xr6:coauthVersionLast="47" xr6:coauthVersionMax="47" xr10:uidLastSave="{00000000-0000-0000-0000-000000000000}"/>
  <bookViews>
    <workbookView xWindow="40120" yWindow="1360" windowWidth="34820" windowHeight="15360" tabRatio="599" xr2:uid="{00000000-000D-0000-FFFF-FFFF00000000}"/>
  </bookViews>
  <sheets>
    <sheet name="Timeline Workbook" sheetId="3" r:id="rId1"/>
    <sheet name="Census Template" sheetId="2" r:id="rId2"/>
  </sheets>
  <definedNames>
    <definedName name="_xlnm.Print_Area" localSheetId="0">'Timeline Workbook'!$A$1:$D$34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4"/>
    </ext>
  </extLst>
</workbook>
</file>

<file path=xl/calcChain.xml><?xml version="1.0" encoding="utf-8"?>
<calcChain xmlns="http://schemas.openxmlformats.org/spreadsheetml/2006/main">
  <c r="A35" i="2" l="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l="1"/>
  <c r="C28" i="3" l="1"/>
  <c r="C25" i="3"/>
  <c r="C19" i="3"/>
  <c r="C24" i="3"/>
  <c r="C34" i="3"/>
  <c r="C32" i="3"/>
  <c r="C26" i="3"/>
  <c r="C33" i="3"/>
  <c r="C14" i="3"/>
  <c r="C10" i="3"/>
  <c r="C12" i="3" s="1"/>
</calcChain>
</file>

<file path=xl/sharedStrings.xml><?xml version="1.0" encoding="utf-8"?>
<sst xmlns="http://schemas.openxmlformats.org/spreadsheetml/2006/main" count="93" uniqueCount="87">
  <si>
    <t>Date of Birth</t>
  </si>
  <si>
    <t>**Zip Code</t>
  </si>
  <si>
    <t>*Gender</t>
  </si>
  <si>
    <t>***Type of Coverage</t>
  </si>
  <si>
    <t>Email Address:</t>
  </si>
  <si>
    <t>* Salary, Occupation &amp; Gender needed for Life &amp; Disability Quotes</t>
  </si>
  <si>
    <t>** Zip Codes needed if employer has multisites or employees reside outside of the greater Baltimore-Washington area</t>
  </si>
  <si>
    <t>Employee or Dependent Name</t>
  </si>
  <si>
    <t xml:space="preserve">Employee &amp; Dependent Census </t>
  </si>
  <si>
    <t># of Payroll Periods</t>
  </si>
  <si>
    <t>Company Name:</t>
  </si>
  <si>
    <t>Post Enrollment Follow Up</t>
  </si>
  <si>
    <t>Billing Follow Up</t>
  </si>
  <si>
    <t>Compliance Follow Up</t>
  </si>
  <si>
    <t>Complete Arrow Docs</t>
  </si>
  <si>
    <t>Open Enrollment Planning Details</t>
  </si>
  <si>
    <t>Proposed Effective Date:</t>
  </si>
  <si>
    <t>Effective Date Requesteed:</t>
  </si>
  <si>
    <t>Weekly (52), Bi-weekly (26),  Semi-Monthly (24) or Monthly (12)</t>
  </si>
  <si>
    <t>STEP 1:</t>
  </si>
  <si>
    <t>STEP 2:</t>
  </si>
  <si>
    <t>STEP 3:</t>
  </si>
  <si>
    <t>Complete Company Information</t>
  </si>
  <si>
    <t>STEP 4:</t>
  </si>
  <si>
    <t>Headquarter Address: Street, City, State, Zip Code</t>
  </si>
  <si>
    <t xml:space="preserve">County </t>
  </si>
  <si>
    <t>SIC Code</t>
  </si>
  <si>
    <t>Contact Name &amp; Preferred Contact #:</t>
  </si>
  <si>
    <t>Arrow Submits</t>
  </si>
  <si>
    <t>Presentation Build/Upload</t>
  </si>
  <si>
    <t xml:space="preserve">Video Build (if elected) </t>
  </si>
  <si>
    <t>Additional Fee and Additional 5 days  to Schedule</t>
  </si>
  <si>
    <t xml:space="preserve">Verify Deductions to Payroll </t>
  </si>
  <si>
    <t>Verify Access to Billing/Forms</t>
  </si>
  <si>
    <t>Employee Enrollment System Closes</t>
  </si>
  <si>
    <t>Information Transmits to Carriers</t>
  </si>
  <si>
    <t>Proposal Meeting</t>
  </si>
  <si>
    <t>Arrow Builds/Client Approves</t>
  </si>
  <si>
    <t>Client Approval of Enrollment Site</t>
  </si>
  <si>
    <t>Announce Employee Enrollment System Opens</t>
  </si>
  <si>
    <t xml:space="preserve"> Benefit Implementation Timeline</t>
  </si>
  <si>
    <t>STEP 5:</t>
  </si>
  <si>
    <t>Please complete below or use the information to run a report from your payroll systems to collect this specific set of required data. This will allow us to run accurate proposals for your review.</t>
  </si>
  <si>
    <t>After completing this census visit the "Timeline" tab in this worksheet to see an illustrative timeline and schedule necessary appointments to meet your requested effective date entered above!</t>
  </si>
  <si>
    <t>KEY:</t>
  </si>
  <si>
    <t>Enrollment Site Build</t>
  </si>
  <si>
    <t>***Types of Coverage:E- Employee, ES - Employee/Adult, EC - Employee/Child(ren), F - Family, W - Waiver</t>
  </si>
  <si>
    <t>DESIGN &amp; PROPOSAL</t>
  </si>
  <si>
    <t>IMPLEMENTATION</t>
  </si>
  <si>
    <t>RECONCILIATION</t>
  </si>
  <si>
    <t>Access Forms Here</t>
  </si>
  <si>
    <t>Vendor/Resource Access Information</t>
  </si>
  <si>
    <t>X= Complete</t>
  </si>
  <si>
    <t>Secure Upload Page</t>
  </si>
  <si>
    <t>Outstanding Open Enrollment Concerns</t>
  </si>
  <si>
    <t>DECISION PERIOD</t>
  </si>
  <si>
    <t>Enter Date From Your Estimated Timeline (See Timeline Workbook Page)</t>
  </si>
  <si>
    <t>Schedule to Review Sales Paperwork</t>
  </si>
  <si>
    <t>Schedule to Review Enrollment Site</t>
  </si>
  <si>
    <t>Schedule Meeting to Discuss Stragglers/Oustanding Enrollment Concerns</t>
  </si>
  <si>
    <t>Schedule Post Enrollment Review Meeting</t>
  </si>
  <si>
    <t>Schedule Time to Review 1st Carrier Bill</t>
  </si>
  <si>
    <t>Schedule Planning for Compliance</t>
  </si>
  <si>
    <t>Employer To Do</t>
  </si>
  <si>
    <t>Arrow To Do</t>
  </si>
  <si>
    <t>Arrow Runs Alterrnate Proposals</t>
  </si>
  <si>
    <t>Employer Verification Required</t>
  </si>
  <si>
    <t>*Dates above are an illustration and will be confirmed upon receipt of Signed Docusign indicating which products are elected along with rates for products, expected enrollment and disclosure of commissions expected.</t>
  </si>
  <si>
    <t>Below is a timeline of events based on the date you want benefits to begin.  We will be doing the heavy lifting, we just need your input in a few key areas. </t>
  </si>
  <si>
    <t>Anywhere you see a link in the Employer To Do section, click the link and it will guide you through the task at hand.  Any meetings you need to schedule have a direct link to our appointment scheduler (usually a Goto or phone call), and any documents you will need to sign are linked for you as well, along with our secure upload portal.  If you need any help, give us a call! </t>
  </si>
  <si>
    <t>Please schedule any appointments indicated as close as possible to the date shown so we can keep on-schedule.  Please be aware this timeline is subject to the performance capabilities of partners like third party administrators,  insurance carriers and any other vendors elected to process paperwork. Completing your actions as close as possible to the dates indicated will be a big help and give us the best outcomes.   We hope this helps simplify the Implementation Process for you.  Thank you for partnering with us! </t>
  </si>
  <si>
    <t>Schedule Time to Review Proposals</t>
  </si>
  <si>
    <t>Sold file to IT for Enrollment Site Build</t>
  </si>
  <si>
    <t>Complete Final SOLD Documents</t>
  </si>
  <si>
    <t>Enter the requested effective date on the Census workbook page and it will populate this timeline for you!</t>
  </si>
  <si>
    <t>Contrbutions (what your company will pay)</t>
  </si>
  <si>
    <r>
      <rPr>
        <b/>
        <sz val="12"/>
        <color rgb="FF01A89F"/>
        <rFont val="Arial"/>
        <family val="2"/>
      </rPr>
      <t xml:space="preserve">Initial consultation - tell us about your group! </t>
    </r>
    <r>
      <rPr>
        <sz val="12"/>
        <color rgb="FF082566"/>
        <rFont val="Arial"/>
        <family val="2"/>
      </rPr>
      <t xml:space="preserve"> If the date shown to the right is prior to your initial consult with us, please consider moving your effective date out to the next month.</t>
    </r>
  </si>
  <si>
    <t xml:space="preserve">If you have not yet scheduled your initial consultation, schedule it here </t>
  </si>
  <si>
    <t>Deadline for Census Template Return Using Secure Upload Link (required to quote)</t>
  </si>
  <si>
    <t>First Name</t>
  </si>
  <si>
    <t xml:space="preserve">Last Name </t>
  </si>
  <si>
    <t xml:space="preserve">Date of Hire </t>
  </si>
  <si>
    <t>Occupation / Job Title</t>
  </si>
  <si>
    <t>Relationship</t>
  </si>
  <si>
    <t xml:space="preserve"> Street Address </t>
  </si>
  <si>
    <t>*Annual Salary</t>
  </si>
  <si>
    <t>Hours Per Pay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</si>
</sst>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
  </numFmts>
  <fonts count="24" x14ac:knownFonts="1">
    <font>
      <sz val="10"/>
      <name val="Arial"/>
    </font>
    <font>
      <b/>
      <i/>
      <sz val="14"/>
      <name val="Arial"/>
      <family val="2"/>
    </font>
    <font>
      <sz val="12"/>
      <name val="Arial"/>
      <family val="2"/>
    </font>
    <font>
      <u/>
      <sz val="10"/>
      <color indexed="12"/>
      <name val="Arial"/>
      <family val="2"/>
    </font>
    <font>
      <b/>
      <sz val="12"/>
      <name val="Arial"/>
      <family val="2"/>
    </font>
    <font>
      <sz val="10"/>
      <name val="Arial"/>
      <family val="2"/>
    </font>
    <font>
      <sz val="20"/>
      <name val="Arial"/>
      <family val="2"/>
    </font>
    <font>
      <sz val="10"/>
      <color theme="0"/>
      <name val="Arial"/>
      <family val="2"/>
    </font>
    <font>
      <sz val="12"/>
      <color theme="0"/>
      <name val="Arial"/>
      <family val="2"/>
    </font>
    <font>
      <sz val="20"/>
      <color theme="0"/>
      <name val="Arial"/>
      <family val="2"/>
    </font>
    <font>
      <sz val="12"/>
      <color rgb="FF082566"/>
      <name val="Arial"/>
      <family val="2"/>
    </font>
    <font>
      <b/>
      <sz val="12"/>
      <color rgb="FF082566"/>
      <name val="Arial"/>
      <family val="2"/>
    </font>
    <font>
      <b/>
      <sz val="14"/>
      <color theme="0"/>
      <name val="Arial"/>
      <family val="2"/>
    </font>
    <font>
      <b/>
      <sz val="12"/>
      <color theme="0"/>
      <name val="Arial"/>
      <family val="2"/>
    </font>
    <font>
      <b/>
      <sz val="10"/>
      <color theme="0"/>
      <name val="Arial"/>
      <family val="2"/>
    </font>
    <font>
      <b/>
      <sz val="11"/>
      <color theme="0"/>
      <name val="Arial"/>
      <family val="2"/>
    </font>
    <font>
      <i/>
      <sz val="18"/>
      <color theme="0"/>
      <name val="Arial"/>
      <family val="2"/>
    </font>
    <font>
      <sz val="10"/>
      <color rgb="FF082566"/>
      <name val="Arial"/>
      <family val="2"/>
    </font>
    <font>
      <b/>
      <sz val="18"/>
      <color theme="0"/>
      <name val="Arial"/>
      <family val="2"/>
    </font>
    <font>
      <b/>
      <sz val="9"/>
      <color theme="0"/>
      <name val="Arial"/>
      <family val="2"/>
    </font>
    <font>
      <b/>
      <sz val="14"/>
      <color rgb="FF082566"/>
      <name val="Arial"/>
      <family val="2"/>
    </font>
    <font>
      <sz val="11"/>
      <color theme="0"/>
      <name val="Calibri"/>
      <family val="2"/>
    </font>
    <font>
      <sz val="12"/>
      <color rgb="FFFF0000"/>
      <name val="Arial"/>
      <family val="2"/>
    </font>
    <font>
      <b/>
      <sz val="12"/>
      <color rgb="FF01A89F"/>
      <name val="Arial"/>
      <family val="2"/>
    </font>
  </fonts>
  <fills count="8">
    <fill>
      <patternFill patternType="none"/>
    </fill>
    <fill>
      <patternFill patternType="gray125"/>
    </fill>
    <fill>
      <patternFill patternType="solid">
        <fgColor rgb="FF00B4A9"/>
        <bgColor indexed="64"/>
      </patternFill>
    </fill>
    <fill>
      <patternFill patternType="solid">
        <fgColor rgb="FF082566"/>
        <bgColor indexed="64"/>
      </patternFill>
    </fill>
    <fill>
      <patternFill patternType="solid">
        <fgColor theme="0"/>
        <bgColor indexed="64"/>
      </patternFill>
    </fill>
    <fill>
      <patternFill patternType="solid">
        <fgColor theme="2"/>
        <bgColor indexed="64"/>
      </patternFill>
    </fill>
    <fill>
      <patternFill patternType="solid">
        <fgColor rgb="FF01A89F"/>
        <bgColor indexed="64"/>
      </patternFill>
    </fill>
    <fill>
      <patternFill patternType="solid">
        <fgColor rgb="FF041F6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right style="thin">
        <color auto="1"/>
      </right>
      <top style="medium">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auto="1"/>
      </top>
      <bottom style="medium">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52">
    <xf numFmtId="0" fontId="0" fillId="0" borderId="0" xfId="0"/>
    <xf numFmtId="0" fontId="0" fillId="0" borderId="1" xfId="0" applyBorder="1" applyAlignment="1">
      <alignment horizontal="center"/>
    </xf>
    <xf numFmtId="0" fontId="0" fillId="0" borderId="0" xfId="0" applyAlignment="1">
      <alignment horizontal="left"/>
    </xf>
    <xf numFmtId="0" fontId="0" fillId="0" borderId="2" xfId="0" applyBorder="1" applyAlignment="1">
      <alignment horizontal="center"/>
    </xf>
    <xf numFmtId="0" fontId="2" fillId="0" borderId="0" xfId="0" applyFont="1" applyAlignment="1">
      <alignment horizontal="left"/>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65" fontId="0" fillId="0" borderId="2" xfId="0" applyNumberFormat="1" applyBorder="1" applyAlignment="1">
      <alignment horizontal="center"/>
    </xf>
    <xf numFmtId="165" fontId="0" fillId="0" borderId="1" xfId="0" applyNumberFormat="1" applyBorder="1" applyAlignment="1">
      <alignment horizontal="center"/>
    </xf>
    <xf numFmtId="0" fontId="5" fillId="0" borderId="0" xfId="0" applyFont="1"/>
    <xf numFmtId="16" fontId="0" fillId="0" borderId="0" xfId="0" applyNumberFormat="1"/>
    <xf numFmtId="16" fontId="5" fillId="0" borderId="0" xfId="0" applyNumberFormat="1" applyFont="1"/>
    <xf numFmtId="0" fontId="2" fillId="0" borderId="0" xfId="0" applyFont="1"/>
    <xf numFmtId="0" fontId="10" fillId="0" borderId="0" xfId="0" applyFont="1"/>
    <xf numFmtId="14" fontId="10" fillId="0" borderId="0" xfId="0" applyNumberFormat="1" applyFont="1" applyAlignment="1">
      <alignment horizontal="center" vertical="center"/>
    </xf>
    <xf numFmtId="0" fontId="6" fillId="0" borderId="0" xfId="0" applyFont="1"/>
    <xf numFmtId="0" fontId="10" fillId="0" borderId="0" xfId="0" applyFont="1" applyAlignment="1">
      <alignment horizontal="left"/>
    </xf>
    <xf numFmtId="1" fontId="2" fillId="0" borderId="0" xfId="0" applyNumberFormat="1" applyFont="1" applyAlignment="1">
      <alignment horizontal="left"/>
    </xf>
    <xf numFmtId="0" fontId="10" fillId="0" borderId="0" xfId="0" applyFont="1" applyAlignment="1">
      <alignment horizontal="left" vertical="center"/>
    </xf>
    <xf numFmtId="0" fontId="10" fillId="0" borderId="0" xfId="0" applyFont="1" applyAlignment="1">
      <alignment horizontal="left" vertical="center" wrapText="1"/>
    </xf>
    <xf numFmtId="0" fontId="0" fillId="0" borderId="0" xfId="0" applyAlignment="1">
      <alignment horizontal="center" vertical="center"/>
    </xf>
    <xf numFmtId="0" fontId="14" fillId="3" borderId="19" xfId="0" applyFont="1" applyFill="1" applyBorder="1" applyAlignment="1">
      <alignment horizontal="right"/>
    </xf>
    <xf numFmtId="0" fontId="17" fillId="3" borderId="6" xfId="0" applyFont="1" applyFill="1" applyBorder="1"/>
    <xf numFmtId="0" fontId="18" fillId="3" borderId="18" xfId="0" applyFont="1" applyFill="1" applyBorder="1" applyAlignment="1">
      <alignment horizontal="left"/>
    </xf>
    <xf numFmtId="0" fontId="7" fillId="3" borderId="19" xfId="0" applyFont="1" applyFill="1" applyBorder="1"/>
    <xf numFmtId="0" fontId="18" fillId="3" borderId="18" xfId="0" applyFont="1" applyFill="1" applyBorder="1" applyAlignment="1">
      <alignment horizontal="left" vertical="top"/>
    </xf>
    <xf numFmtId="165" fontId="0" fillId="0" borderId="25" xfId="0" applyNumberFormat="1" applyBorder="1" applyAlignment="1">
      <alignment horizontal="center"/>
    </xf>
    <xf numFmtId="0" fontId="0" fillId="0" borderId="25" xfId="0" applyBorder="1" applyAlignment="1">
      <alignment horizontal="center"/>
    </xf>
    <xf numFmtId="164" fontId="0" fillId="0" borderId="25" xfId="0" applyNumberFormat="1" applyBorder="1" applyAlignment="1">
      <alignment horizontal="center"/>
    </xf>
    <xf numFmtId="0" fontId="0" fillId="0" borderId="27" xfId="0" applyBorder="1" applyAlignment="1">
      <alignment horizontal="center"/>
    </xf>
    <xf numFmtId="0" fontId="10" fillId="0" borderId="0" xfId="0" applyFont="1" applyAlignment="1">
      <alignment horizontal="left" wrapText="1"/>
    </xf>
    <xf numFmtId="0" fontId="0" fillId="0" borderId="16" xfId="0" applyBorder="1" applyAlignment="1">
      <alignment horizontal="left"/>
    </xf>
    <xf numFmtId="0" fontId="0" fillId="0" borderId="18" xfId="0" applyBorder="1" applyAlignment="1">
      <alignment horizontal="left"/>
    </xf>
    <xf numFmtId="0" fontId="5" fillId="0" borderId="18" xfId="0" applyFont="1" applyBorder="1" applyAlignment="1">
      <alignment horizontal="left"/>
    </xf>
    <xf numFmtId="0" fontId="2" fillId="0" borderId="18" xfId="0" applyFont="1" applyBorder="1" applyAlignment="1">
      <alignment horizontal="left"/>
    </xf>
    <xf numFmtId="0" fontId="0" fillId="0" borderId="18" xfId="0" applyBorder="1" applyAlignment="1">
      <alignment horizontal="center" vertical="center"/>
    </xf>
    <xf numFmtId="14" fontId="10" fillId="0" borderId="22" xfId="0" applyNumberFormat="1" applyFont="1" applyBorder="1"/>
    <xf numFmtId="0" fontId="10" fillId="0" borderId="22" xfId="0" applyFont="1" applyBorder="1"/>
    <xf numFmtId="0" fontId="13" fillId="0" borderId="0" xfId="0" applyFont="1"/>
    <xf numFmtId="0" fontId="13" fillId="0" borderId="0" xfId="0" applyFont="1" applyAlignment="1">
      <alignment horizontal="center"/>
    </xf>
    <xf numFmtId="0" fontId="3" fillId="0" borderId="0" xfId="1" applyAlignment="1" applyProtection="1">
      <alignment horizontal="left"/>
    </xf>
    <xf numFmtId="0" fontId="8" fillId="3" borderId="0" xfId="0" applyFont="1" applyFill="1"/>
    <xf numFmtId="0" fontId="3" fillId="0" borderId="0" xfId="1" applyAlignment="1" applyProtection="1">
      <alignment horizontal="left" wrapText="1"/>
    </xf>
    <xf numFmtId="0" fontId="2" fillId="3" borderId="0" xfId="0" applyFont="1" applyFill="1"/>
    <xf numFmtId="0" fontId="12" fillId="3" borderId="0" xfId="0" applyFont="1" applyFill="1" applyAlignment="1">
      <alignment horizontal="center"/>
    </xf>
    <xf numFmtId="14" fontId="20" fillId="4" borderId="22" xfId="0" applyNumberFormat="1" applyFont="1" applyFill="1" applyBorder="1" applyAlignment="1">
      <alignment horizontal="center" vertical="center"/>
    </xf>
    <xf numFmtId="0" fontId="12" fillId="3" borderId="29" xfId="0" applyFont="1" applyFill="1" applyBorder="1" applyAlignment="1">
      <alignment horizontal="center" vertical="center"/>
    </xf>
    <xf numFmtId="0" fontId="3" fillId="5" borderId="18" xfId="1" applyFill="1" applyBorder="1" applyAlignment="1" applyProtection="1">
      <alignment horizontal="left" vertical="top" wrapText="1"/>
    </xf>
    <xf numFmtId="0" fontId="3" fillId="5" borderId="18" xfId="1" applyFill="1" applyBorder="1" applyAlignment="1" applyProtection="1">
      <alignment horizontal="left"/>
    </xf>
    <xf numFmtId="0" fontId="3" fillId="5" borderId="18" xfId="1" applyFill="1" applyBorder="1" applyAlignment="1" applyProtection="1">
      <alignment horizontal="left" wrapText="1"/>
    </xf>
    <xf numFmtId="0" fontId="10" fillId="5" borderId="18" xfId="0" applyFont="1" applyFill="1" applyBorder="1" applyAlignment="1">
      <alignment horizontal="left"/>
    </xf>
    <xf numFmtId="0" fontId="2" fillId="5" borderId="18" xfId="0" applyFont="1" applyFill="1" applyBorder="1" applyAlignment="1">
      <alignment horizontal="left"/>
    </xf>
    <xf numFmtId="0" fontId="10" fillId="0" borderId="18" xfId="0" applyFont="1" applyBorder="1" applyAlignment="1">
      <alignment horizontal="left" vertical="center"/>
    </xf>
    <xf numFmtId="0" fontId="10" fillId="0" borderId="18" xfId="0" applyFont="1" applyBorder="1" applyAlignment="1">
      <alignment horizontal="left"/>
    </xf>
    <xf numFmtId="0" fontId="10" fillId="0" borderId="18" xfId="0" applyFont="1" applyBorder="1" applyAlignment="1">
      <alignment horizontal="left" wrapText="1"/>
    </xf>
    <xf numFmtId="0" fontId="3" fillId="5" borderId="5" xfId="1" applyFill="1" applyBorder="1" applyAlignment="1" applyProtection="1">
      <alignment horizontal="left"/>
    </xf>
    <xf numFmtId="0" fontId="2" fillId="0" borderId="30" xfId="0" applyFont="1" applyBorder="1"/>
    <xf numFmtId="0" fontId="2" fillId="0" borderId="31" xfId="0" applyFont="1" applyBorder="1"/>
    <xf numFmtId="0" fontId="2" fillId="3" borderId="31" xfId="0" applyFont="1" applyFill="1" applyBorder="1"/>
    <xf numFmtId="0" fontId="2" fillId="0" borderId="32" xfId="0" applyFont="1" applyBorder="1"/>
    <xf numFmtId="0" fontId="10" fillId="0" borderId="18" xfId="1" applyFont="1" applyFill="1" applyBorder="1" applyAlignment="1" applyProtection="1">
      <alignment horizontal="left"/>
    </xf>
    <xf numFmtId="0" fontId="9" fillId="0" borderId="0" xfId="0" applyFont="1" applyAlignment="1">
      <alignment horizontal="center"/>
    </xf>
    <xf numFmtId="0" fontId="10" fillId="0" borderId="0" xfId="0" applyFont="1" applyAlignment="1">
      <alignment horizontal="left" vertical="distributed"/>
    </xf>
    <xf numFmtId="0" fontId="22" fillId="0" borderId="0" xfId="0" applyFont="1" applyAlignment="1">
      <alignment horizontal="left" vertical="center" wrapText="1"/>
    </xf>
    <xf numFmtId="0" fontId="3" fillId="0" borderId="0" xfId="1" applyAlignment="1" applyProtection="1">
      <alignment horizontal="left" vertical="center" wrapText="1"/>
    </xf>
    <xf numFmtId="0" fontId="9" fillId="2" borderId="0" xfId="0" applyFont="1" applyFill="1" applyAlignment="1">
      <alignment horizontal="center"/>
    </xf>
    <xf numFmtId="0" fontId="11" fillId="2" borderId="0" xfId="0" applyFont="1" applyFill="1" applyAlignment="1">
      <alignment horizontal="left" vertical="top" wrapText="1"/>
    </xf>
    <xf numFmtId="0" fontId="12" fillId="3" borderId="0" xfId="0" applyFont="1" applyFill="1" applyAlignment="1">
      <alignment horizontal="center"/>
    </xf>
    <xf numFmtId="0" fontId="13" fillId="3" borderId="0" xfId="0" applyFont="1" applyFill="1" applyAlignment="1">
      <alignment horizontal="left"/>
    </xf>
    <xf numFmtId="0" fontId="19" fillId="3" borderId="0" xfId="0" applyFont="1" applyFill="1" applyAlignment="1">
      <alignment horizontal="left"/>
    </xf>
    <xf numFmtId="0" fontId="12" fillId="3" borderId="17" xfId="0" applyFont="1" applyFill="1" applyBorder="1" applyAlignment="1">
      <alignment horizontal="center" vertical="center"/>
    </xf>
    <xf numFmtId="0" fontId="12" fillId="3" borderId="0" xfId="0" applyFont="1" applyFill="1" applyAlignment="1">
      <alignment horizontal="center" vertical="center"/>
    </xf>
    <xf numFmtId="0" fontId="21" fillId="6" borderId="0" xfId="0" applyFont="1" applyFill="1" applyAlignment="1">
      <alignment horizontal="left" vertical="center"/>
    </xf>
    <xf numFmtId="0" fontId="21" fillId="6" borderId="0" xfId="0" applyFont="1" applyFill="1" applyAlignment="1">
      <alignment horizontal="left" vertical="center" wrapText="1"/>
    </xf>
    <xf numFmtId="0" fontId="0" fillId="0" borderId="24" xfId="0" applyBorder="1" applyAlignment="1">
      <alignment horizontal="center"/>
    </xf>
    <xf numFmtId="0" fontId="15" fillId="2" borderId="11" xfId="0" applyFont="1" applyFill="1" applyBorder="1" applyAlignment="1">
      <alignment horizontal="left"/>
    </xf>
    <xf numFmtId="0" fontId="15" fillId="2" borderId="12" xfId="0" applyFont="1" applyFill="1" applyBorder="1" applyAlignment="1">
      <alignment horizontal="left"/>
    </xf>
    <xf numFmtId="0" fontId="15" fillId="2" borderId="13" xfId="0" applyFont="1" applyFill="1" applyBorder="1" applyAlignment="1">
      <alignment horizontal="left"/>
    </xf>
    <xf numFmtId="0" fontId="3" fillId="0" borderId="12" xfId="1" applyBorder="1" applyAlignment="1" applyProtection="1">
      <alignment horizontal="left"/>
    </xf>
    <xf numFmtId="0" fontId="4" fillId="0" borderId="12" xfId="0" applyFont="1" applyBorder="1" applyAlignment="1">
      <alignment horizontal="left"/>
    </xf>
    <xf numFmtId="0" fontId="4" fillId="0" borderId="14" xfId="0" applyFont="1" applyBorder="1" applyAlignment="1">
      <alignment horizontal="left"/>
    </xf>
    <xf numFmtId="0" fontId="3" fillId="0" borderId="28" xfId="1" applyBorder="1" applyAlignment="1" applyProtection="1">
      <alignment horizontal="center"/>
    </xf>
    <xf numFmtId="0" fontId="3" fillId="0" borderId="17" xfId="1" applyBorder="1" applyAlignment="1" applyProtection="1">
      <alignment horizontal="center"/>
    </xf>
    <xf numFmtId="0" fontId="3" fillId="0" borderId="23" xfId="1" applyBorder="1" applyAlignment="1" applyProtection="1">
      <alignment horizontal="center"/>
    </xf>
    <xf numFmtId="0" fontId="15" fillId="2" borderId="16" xfId="0" applyFont="1" applyFill="1" applyBorder="1" applyAlignment="1">
      <alignment horizontal="left"/>
    </xf>
    <xf numFmtId="0" fontId="15" fillId="2" borderId="17" xfId="0" applyFont="1" applyFill="1" applyBorder="1" applyAlignment="1">
      <alignment horizontal="left"/>
    </xf>
    <xf numFmtId="0" fontId="15" fillId="2" borderId="21" xfId="0" applyFont="1" applyFill="1" applyBorder="1" applyAlignment="1">
      <alignment horizontal="left"/>
    </xf>
    <xf numFmtId="0" fontId="15" fillId="3" borderId="11" xfId="0" applyFont="1" applyFill="1" applyBorder="1" applyAlignment="1">
      <alignment horizontal="left" vertical="top" wrapText="1"/>
    </xf>
    <xf numFmtId="0" fontId="15" fillId="3" borderId="12" xfId="0" applyFont="1" applyFill="1" applyBorder="1" applyAlignment="1">
      <alignment horizontal="left" vertical="top" wrapText="1"/>
    </xf>
    <xf numFmtId="0" fontId="15" fillId="3" borderId="14" xfId="0" applyFont="1" applyFill="1" applyBorder="1" applyAlignment="1">
      <alignment horizontal="left" vertical="top" wrapText="1"/>
    </xf>
    <xf numFmtId="0" fontId="14" fillId="2" borderId="15" xfId="0" applyFont="1" applyFill="1" applyBorder="1" applyAlignment="1">
      <alignment horizontal="center" vertical="center"/>
    </xf>
    <xf numFmtId="0" fontId="14" fillId="2" borderId="8" xfId="0" applyFont="1" applyFill="1" applyBorder="1" applyAlignment="1">
      <alignment horizontal="center" vertical="center"/>
    </xf>
    <xf numFmtId="0" fontId="16" fillId="2" borderId="16" xfId="0" applyFont="1" applyFill="1" applyBorder="1" applyAlignment="1">
      <alignment horizontal="right"/>
    </xf>
    <xf numFmtId="0" fontId="16" fillId="2" borderId="17" xfId="0" applyFont="1" applyFill="1" applyBorder="1" applyAlignment="1">
      <alignment horizontal="right"/>
    </xf>
    <xf numFmtId="0" fontId="16" fillId="2" borderId="23" xfId="0" applyFont="1" applyFill="1" applyBorder="1" applyAlignment="1">
      <alignment horizontal="right"/>
    </xf>
    <xf numFmtId="0" fontId="1" fillId="2" borderId="18" xfId="0" applyFont="1" applyFill="1" applyBorder="1" applyAlignment="1">
      <alignment horizontal="center" vertical="top"/>
    </xf>
    <xf numFmtId="0" fontId="1" fillId="2" borderId="19" xfId="0" applyFont="1" applyFill="1" applyBorder="1" applyAlignment="1">
      <alignment horizontal="center" vertical="top"/>
    </xf>
    <xf numFmtId="0" fontId="4" fillId="0" borderId="26" xfId="0" applyFont="1" applyBorder="1" applyAlignment="1">
      <alignment horizontal="center"/>
    </xf>
    <xf numFmtId="0" fontId="4" fillId="0" borderId="6" xfId="0" applyFont="1" applyBorder="1" applyAlignment="1">
      <alignment horizontal="center"/>
    </xf>
    <xf numFmtId="0" fontId="4" fillId="0" borderId="20" xfId="0" applyFont="1" applyBorder="1" applyAlignment="1">
      <alignment horizontal="center"/>
    </xf>
    <xf numFmtId="0" fontId="15" fillId="2" borderId="5" xfId="0" applyFont="1" applyFill="1" applyBorder="1" applyAlignment="1">
      <alignment horizontal="left"/>
    </xf>
    <xf numFmtId="0" fontId="15" fillId="2" borderId="6" xfId="0" applyFont="1" applyFill="1" applyBorder="1" applyAlignment="1">
      <alignment horizontal="left"/>
    </xf>
    <xf numFmtId="0" fontId="15" fillId="2" borderId="7" xfId="0" applyFont="1" applyFill="1" applyBorder="1" applyAlignment="1">
      <alignment horizontal="left"/>
    </xf>
    <xf numFmtId="0" fontId="14" fillId="7" borderId="33" xfId="0" applyFont="1" applyFill="1" applyBorder="1" applyAlignment="1">
      <alignment horizontal="center" vertical="center"/>
    </xf>
    <xf numFmtId="0" fontId="14" fillId="7" borderId="12" xfId="0" applyFont="1" applyFill="1" applyBorder="1" applyAlignment="1">
      <alignment horizontal="center" vertical="center"/>
    </xf>
    <xf numFmtId="0" fontId="14" fillId="7" borderId="14" xfId="0" applyFont="1" applyFill="1" applyBorder="1" applyAlignment="1">
      <alignment horizontal="center" vertical="center"/>
    </xf>
    <xf numFmtId="0" fontId="14" fillId="2" borderId="22" xfId="0" applyFont="1" applyFill="1" applyBorder="1" applyAlignment="1">
      <alignment vertical="center"/>
    </xf>
    <xf numFmtId="0" fontId="14" fillId="2" borderId="22"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22"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9" xfId="0" applyFont="1" applyFill="1" applyBorder="1" applyAlignment="1">
      <alignment horizontal="center" vertical="center"/>
    </xf>
    <xf numFmtId="0" fontId="0" fillId="0" borderId="34" xfId="0" applyBorder="1"/>
    <xf numFmtId="0" fontId="0" fillId="0" borderId="10" xfId="0" applyBorder="1"/>
    <xf numFmtId="0" fontId="0" fillId="0" borderId="2" xfId="0" applyBorder="1" applyAlignment="1">
      <alignment horizontal="center"/>
    </xf>
    <xf numFmtId="0" fontId="0" fillId="0" borderId="35" xfId="0" applyBorder="1"/>
    <xf numFmtId="0" fontId="0" fillId="0" borderId="1" xfId="0" applyBorder="1"/>
    <xf numFmtId="0" fontId="0" fillId="0" borderId="1" xfId="0" applyBorder="1" applyAlignment="1">
      <alignment horizontal="center"/>
    </xf>
    <xf numFmtId="0" fontId="0" fillId="0" borderId="35" xfId="0" applyBorder="1" applyAlignment="1">
      <alignment horizontal="center"/>
    </xf>
    <xf numFmtId="165" fontId="0" fillId="0" borderId="37" xfId="0" applyNumberFormat="1" applyBorder="1" applyAlignment="1">
      <alignment horizontal="center"/>
    </xf>
    <xf numFmtId="0" fontId="0" fillId="0" borderId="37" xfId="0" applyBorder="1" applyAlignment="1">
      <alignment horizontal="center"/>
    </xf>
    <xf numFmtId="164" fontId="0" fillId="0" borderId="37" xfId="0" applyNumberFormat="1" applyBorder="1" applyAlignment="1">
      <alignment horizontal="center"/>
    </xf>
    <xf numFmtId="0" fontId="0" fillId="0" borderId="38" xfId="0" applyBorder="1" applyAlignment="1">
      <alignment horizontal="center"/>
    </xf>
    <xf numFmtId="0" fontId="0" fillId="7" borderId="11" xfId="0" applyFill="1" applyBorder="1" applyAlignment="1">
      <alignment horizontal="center"/>
    </xf>
    <xf numFmtId="0" fontId="0" fillId="7" borderId="12" xfId="0" applyFill="1" applyBorder="1" applyAlignment="1">
      <alignment horizontal="center"/>
    </xf>
    <xf numFmtId="0" fontId="0" fillId="7" borderId="14" xfId="0" applyFill="1" applyBorder="1" applyAlignment="1">
      <alignment horizontal="center"/>
    </xf>
    <xf numFmtId="0" fontId="15" fillId="7" borderId="6" xfId="0" applyFont="1" applyFill="1" applyBorder="1" applyAlignment="1">
      <alignment horizontal="center" vertical="top" wrapText="1"/>
    </xf>
    <xf numFmtId="0" fontId="1" fillId="2" borderId="0" xfId="0" applyFont="1" applyFill="1" applyBorder="1" applyAlignment="1">
      <alignment horizontal="center" vertical="top"/>
    </xf>
    <xf numFmtId="0" fontId="0" fillId="7" borderId="18" xfId="0" applyFill="1" applyBorder="1" applyAlignment="1">
      <alignment horizontal="center"/>
    </xf>
    <xf numFmtId="0" fontId="0" fillId="0" borderId="39" xfId="0" applyBorder="1"/>
    <xf numFmtId="0" fontId="0" fillId="0" borderId="37" xfId="0" applyBorder="1"/>
    <xf numFmtId="0" fontId="0" fillId="0" borderId="37" xfId="0" applyBorder="1" applyAlignment="1">
      <alignment horizontal="center"/>
    </xf>
    <xf numFmtId="0" fontId="14" fillId="3" borderId="0" xfId="0" applyFont="1" applyFill="1" applyBorder="1" applyAlignment="1">
      <alignment horizontal="right"/>
    </xf>
    <xf numFmtId="0" fontId="7" fillId="3" borderId="0" xfId="0" applyFont="1" applyFill="1" applyBorder="1"/>
    <xf numFmtId="0" fontId="5" fillId="7" borderId="0" xfId="0" applyFont="1" applyFill="1" applyBorder="1"/>
    <xf numFmtId="0" fontId="5" fillId="7" borderId="19" xfId="0" applyFont="1" applyFill="1" applyBorder="1"/>
    <xf numFmtId="0" fontId="0" fillId="7" borderId="0" xfId="0" applyFill="1" applyBorder="1" applyAlignment="1">
      <alignment horizontal="center"/>
    </xf>
    <xf numFmtId="0" fontId="0" fillId="7" borderId="19" xfId="0" applyFill="1" applyBorder="1" applyAlignment="1">
      <alignment horizontal="center"/>
    </xf>
    <xf numFmtId="0" fontId="15" fillId="3" borderId="0" xfId="0" applyFont="1" applyFill="1" applyBorder="1" applyAlignment="1">
      <alignment horizontal="left" vertical="top" wrapText="1"/>
    </xf>
    <xf numFmtId="0" fontId="15" fillId="7" borderId="0" xfId="0" applyFont="1" applyFill="1" applyBorder="1" applyAlignment="1">
      <alignment horizontal="center" vertical="top" wrapText="1"/>
    </xf>
    <xf numFmtId="0" fontId="15" fillId="7" borderId="19" xfId="0" applyFont="1" applyFill="1" applyBorder="1" applyAlignment="1">
      <alignment horizontal="center" vertical="top" wrapText="1"/>
    </xf>
    <xf numFmtId="0" fontId="7" fillId="3" borderId="18" xfId="0" applyFont="1" applyFill="1" applyBorder="1" applyAlignment="1">
      <alignment horizontal="right" vertical="top"/>
    </xf>
    <xf numFmtId="0" fontId="7" fillId="3" borderId="0" xfId="0" applyFont="1" applyFill="1" applyBorder="1" applyAlignment="1">
      <alignment horizontal="right" vertical="top"/>
    </xf>
    <xf numFmtId="0" fontId="7" fillId="3" borderId="0" xfId="0" applyFont="1" applyFill="1" applyBorder="1" applyAlignment="1">
      <alignment vertical="top"/>
    </xf>
    <xf numFmtId="0" fontId="7" fillId="3" borderId="18" xfId="0" applyFont="1" applyFill="1" applyBorder="1"/>
    <xf numFmtId="0" fontId="15" fillId="7" borderId="20" xfId="0" applyFont="1" applyFill="1" applyBorder="1" applyAlignment="1">
      <alignment horizontal="center" vertical="top" wrapText="1"/>
    </xf>
    <xf numFmtId="0" fontId="0" fillId="0" borderId="36" xfId="0" applyBorder="1" applyAlignment="1">
      <alignment horizontal="center"/>
    </xf>
    <xf numFmtId="164" fontId="0" fillId="0" borderId="40" xfId="0" applyNumberFormat="1" applyBorder="1" applyAlignment="1">
      <alignment horizontal="center"/>
    </xf>
    <xf numFmtId="0" fontId="0" fillId="0" borderId="40"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1A89F"/>
      <color rgb="FF082566"/>
      <color rgb="FF00B4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25399</xdr:colOff>
      <xdr:row>1</xdr:row>
      <xdr:rowOff>12700</xdr:rowOff>
    </xdr:from>
    <xdr:to>
      <xdr:col>2</xdr:col>
      <xdr:colOff>2120766</xdr:colOff>
      <xdr:row>5</xdr:row>
      <xdr:rowOff>177799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136" y="192296"/>
          <a:ext cx="4002682" cy="998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lendly.com/ncavender/1st-bill-review" TargetMode="External"/><Relationship Id="rId3" Type="http://schemas.openxmlformats.org/officeDocument/2006/relationships/hyperlink" Target="https://calendly.com/ncavender/decisions-decisions-decisions" TargetMode="External"/><Relationship Id="rId7" Type="http://schemas.openxmlformats.org/officeDocument/2006/relationships/hyperlink" Target="https://calendly.com/ncavender/post-enrollment" TargetMode="External"/><Relationship Id="rId2" Type="http://schemas.openxmlformats.org/officeDocument/2006/relationships/hyperlink" Target="https://calendly.com/ncavender/proposal-review-meeting" TargetMode="External"/><Relationship Id="rId1" Type="http://schemas.openxmlformats.org/officeDocument/2006/relationships/hyperlink" Target="https://na3.docusign.net/Member/PowerFormSigning.aspx?PowerFormId=6b99af6f-1d9f-4727-b6a8-07e2337cf4d9&amp;env=na3&amp;acct=16c8643b-37b5-40f6-bf33-27bfdd0dd3e7&amp;v=2" TargetMode="External"/><Relationship Id="rId6" Type="http://schemas.openxmlformats.org/officeDocument/2006/relationships/hyperlink" Target="https://calendly.com/ncavender/stragglers-meeting" TargetMode="External"/><Relationship Id="rId5" Type="http://schemas.openxmlformats.org/officeDocument/2006/relationships/hyperlink" Target="https://calendly.com/ncavender/review-implementation-of-your-decisions" TargetMode="External"/><Relationship Id="rId10" Type="http://schemas.openxmlformats.org/officeDocument/2006/relationships/hyperlink" Target="https://calendly.com/ncavender/employer-benefit-consultation-clone?month=2022-06" TargetMode="External"/><Relationship Id="rId4" Type="http://schemas.openxmlformats.org/officeDocument/2006/relationships/hyperlink" Target="https://www.encyro.com/arrowbenefitsconsulting" TargetMode="External"/><Relationship Id="rId9" Type="http://schemas.openxmlformats.org/officeDocument/2006/relationships/hyperlink" Target="https://calendly.com/ncavender/compliance-revie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7CA5-F494-B046-AD93-9F71E3559E82}">
  <sheetPr>
    <pageSetUpPr fitToPage="1"/>
  </sheetPr>
  <dimension ref="A1:F38"/>
  <sheetViews>
    <sheetView showGridLines="0" tabSelected="1" workbookViewId="0">
      <selection activeCell="E11" sqref="E11"/>
    </sheetView>
  </sheetViews>
  <sheetFormatPr baseColWidth="10" defaultRowHeight="16" x14ac:dyDescent="0.2"/>
  <cols>
    <col min="1" max="1" width="52.1640625" style="14" customWidth="1"/>
    <col min="2" max="2" width="10" style="14" hidden="1" customWidth="1"/>
    <col min="3" max="3" width="14.5" style="16" customWidth="1"/>
    <col min="4" max="4" width="36.83203125" style="14" customWidth="1"/>
    <col min="5" max="5" width="37.83203125" style="14" customWidth="1"/>
    <col min="6" max="6" width="14" style="14" customWidth="1"/>
    <col min="7" max="16384" width="10.83203125" style="14"/>
  </cols>
  <sheetData>
    <row r="1" spans="1:6" s="17" customFormat="1" ht="25" x14ac:dyDescent="0.25">
      <c r="A1" s="67" t="s">
        <v>40</v>
      </c>
      <c r="B1" s="67"/>
      <c r="C1" s="67"/>
      <c r="D1" s="67"/>
      <c r="E1" s="67"/>
      <c r="F1" s="67"/>
    </row>
    <row r="2" spans="1:6" s="17" customFormat="1" ht="25" x14ac:dyDescent="0.25">
      <c r="A2" s="63"/>
      <c r="B2" s="63"/>
      <c r="C2" s="63"/>
      <c r="D2" s="63"/>
      <c r="E2" s="63"/>
      <c r="F2" s="63"/>
    </row>
    <row r="3" spans="1:6" s="17" customFormat="1" ht="25" x14ac:dyDescent="0.25">
      <c r="A3" s="74" t="s">
        <v>68</v>
      </c>
      <c r="B3" s="74"/>
      <c r="C3" s="74"/>
      <c r="D3" s="74"/>
      <c r="E3" s="74"/>
      <c r="F3" s="74"/>
    </row>
    <row r="4" spans="1:6" s="17" customFormat="1" ht="35" customHeight="1" x14ac:dyDescent="0.25">
      <c r="A4" s="75" t="s">
        <v>69</v>
      </c>
      <c r="B4" s="75"/>
      <c r="C4" s="75"/>
      <c r="D4" s="75"/>
      <c r="E4" s="75"/>
      <c r="F4" s="75"/>
    </row>
    <row r="5" spans="1:6" s="17" customFormat="1" ht="57" customHeight="1" x14ac:dyDescent="0.25">
      <c r="A5" s="75" t="s">
        <v>70</v>
      </c>
      <c r="B5" s="75"/>
      <c r="C5" s="75"/>
      <c r="D5" s="75"/>
      <c r="E5" s="75"/>
      <c r="F5" s="75"/>
    </row>
    <row r="6" spans="1:6" ht="17" thickBot="1" x14ac:dyDescent="0.25"/>
    <row r="7" spans="1:6" ht="19" thickBot="1" x14ac:dyDescent="0.25">
      <c r="A7" s="70" t="s">
        <v>16</v>
      </c>
      <c r="B7" s="70"/>
      <c r="C7" s="47">
        <v>45200</v>
      </c>
      <c r="D7" s="71" t="s">
        <v>74</v>
      </c>
      <c r="E7" s="71"/>
      <c r="F7" s="71"/>
    </row>
    <row r="8" spans="1:6" ht="18" x14ac:dyDescent="0.2">
      <c r="A8" s="40"/>
      <c r="B8" s="41"/>
      <c r="C8" s="48"/>
      <c r="D8" s="72" t="s">
        <v>63</v>
      </c>
      <c r="E8" s="72" t="s">
        <v>64</v>
      </c>
      <c r="F8" s="45"/>
    </row>
    <row r="9" spans="1:6" ht="19" thickBot="1" x14ac:dyDescent="0.25">
      <c r="A9" s="46" t="s">
        <v>47</v>
      </c>
      <c r="B9" s="46"/>
      <c r="C9" s="46"/>
      <c r="D9" s="73"/>
      <c r="E9" s="73"/>
      <c r="F9" s="43" t="s">
        <v>52</v>
      </c>
    </row>
    <row r="10" spans="1:6" ht="68" x14ac:dyDescent="0.2">
      <c r="A10" s="64" t="s">
        <v>76</v>
      </c>
      <c r="B10" s="4">
        <v>-90</v>
      </c>
      <c r="C10" s="16">
        <f>SUM(C7+B10)</f>
        <v>45110</v>
      </c>
      <c r="D10" s="66" t="s">
        <v>77</v>
      </c>
      <c r="E10" s="49"/>
      <c r="F10" s="58"/>
    </row>
    <row r="11" spans="1:6" x14ac:dyDescent="0.2">
      <c r="A11" s="18" t="s">
        <v>14</v>
      </c>
      <c r="B11" s="4"/>
      <c r="D11" s="42" t="s">
        <v>50</v>
      </c>
      <c r="E11" s="50"/>
      <c r="F11" s="59"/>
    </row>
    <row r="12" spans="1:6" ht="34" x14ac:dyDescent="0.2">
      <c r="A12" s="65" t="s">
        <v>78</v>
      </c>
      <c r="B12" s="4"/>
      <c r="C12" s="16">
        <f>SUM(C10+15)</f>
        <v>45125</v>
      </c>
      <c r="D12" s="66" t="s">
        <v>53</v>
      </c>
      <c r="E12" s="51"/>
      <c r="F12" s="59"/>
    </row>
    <row r="13" spans="1:6" ht="18" x14ac:dyDescent="0.2">
      <c r="A13" s="69" t="s">
        <v>55</v>
      </c>
      <c r="B13" s="69"/>
      <c r="C13" s="69"/>
      <c r="D13" s="69"/>
      <c r="E13" s="46"/>
      <c r="F13" s="60"/>
    </row>
    <row r="14" spans="1:6" x14ac:dyDescent="0.2">
      <c r="A14" s="18" t="s">
        <v>36</v>
      </c>
      <c r="B14" s="19">
        <v>-60</v>
      </c>
      <c r="C14" s="16">
        <f>SUM(C7+B14)</f>
        <v>45140</v>
      </c>
      <c r="D14" s="42" t="s">
        <v>71</v>
      </c>
      <c r="E14" s="62" t="s">
        <v>65</v>
      </c>
      <c r="F14" s="59"/>
    </row>
    <row r="15" spans="1:6" x14ac:dyDescent="0.2">
      <c r="A15" s="18" t="s">
        <v>75</v>
      </c>
      <c r="B15" s="19"/>
      <c r="D15" s="18"/>
      <c r="E15" s="52"/>
      <c r="F15" s="59"/>
    </row>
    <row r="16" spans="1:6" x14ac:dyDescent="0.2">
      <c r="A16" s="18" t="s">
        <v>15</v>
      </c>
      <c r="B16" s="4"/>
      <c r="D16" s="4"/>
      <c r="E16" s="53"/>
      <c r="F16" s="59"/>
    </row>
    <row r="17" spans="1:6" x14ac:dyDescent="0.2">
      <c r="A17" s="18" t="s">
        <v>73</v>
      </c>
      <c r="B17" s="4"/>
      <c r="D17" s="42" t="s">
        <v>57</v>
      </c>
      <c r="E17" s="50"/>
      <c r="F17" s="59"/>
    </row>
    <row r="18" spans="1:6" ht="18" x14ac:dyDescent="0.2">
      <c r="A18" s="69" t="s">
        <v>48</v>
      </c>
      <c r="B18" s="69"/>
      <c r="C18" s="69"/>
      <c r="D18" s="69"/>
      <c r="E18" s="46"/>
      <c r="F18" s="60"/>
    </row>
    <row r="19" spans="1:6" ht="17" x14ac:dyDescent="0.2">
      <c r="A19" s="21" t="s">
        <v>72</v>
      </c>
      <c r="B19" s="4">
        <v>-30</v>
      </c>
      <c r="C19" s="16">
        <f>SUM(C7+B19)</f>
        <v>45170</v>
      </c>
      <c r="D19" s="20" t="s">
        <v>28</v>
      </c>
      <c r="E19" s="54" t="s">
        <v>28</v>
      </c>
      <c r="F19" s="59"/>
    </row>
    <row r="20" spans="1:6" x14ac:dyDescent="0.2">
      <c r="A20" s="18" t="s">
        <v>45</v>
      </c>
      <c r="B20" s="4"/>
      <c r="D20" s="18"/>
      <c r="E20" s="55" t="s">
        <v>37</v>
      </c>
      <c r="F20" s="59"/>
    </row>
    <row r="21" spans="1:6" x14ac:dyDescent="0.2">
      <c r="A21" s="18" t="s">
        <v>29</v>
      </c>
      <c r="B21" s="4"/>
      <c r="D21" s="18" t="s">
        <v>37</v>
      </c>
      <c r="E21" s="55" t="s">
        <v>37</v>
      </c>
      <c r="F21" s="59"/>
    </row>
    <row r="22" spans="1:6" ht="34" x14ac:dyDescent="0.2">
      <c r="A22" s="20" t="s">
        <v>30</v>
      </c>
      <c r="B22" s="4"/>
      <c r="D22" s="32" t="s">
        <v>31</v>
      </c>
      <c r="E22" s="56" t="s">
        <v>31</v>
      </c>
      <c r="F22" s="59"/>
    </row>
    <row r="23" spans="1:6" x14ac:dyDescent="0.2">
      <c r="A23" s="18" t="s">
        <v>38</v>
      </c>
      <c r="B23" s="4"/>
      <c r="D23" s="42" t="s">
        <v>58</v>
      </c>
      <c r="E23" s="50"/>
      <c r="F23" s="59"/>
    </row>
    <row r="24" spans="1:6" x14ac:dyDescent="0.2">
      <c r="A24" s="18" t="s">
        <v>39</v>
      </c>
      <c r="B24" s="19">
        <v>-15</v>
      </c>
      <c r="C24" s="16">
        <f>SUM(B24+C7)</f>
        <v>45185</v>
      </c>
      <c r="D24" s="18"/>
      <c r="E24" s="52"/>
      <c r="F24" s="59"/>
    </row>
    <row r="25" spans="1:6" x14ac:dyDescent="0.2">
      <c r="A25" s="18" t="s">
        <v>34</v>
      </c>
      <c r="B25" s="4">
        <v>-5</v>
      </c>
      <c r="C25" s="16">
        <f>SUM(B25+C7)</f>
        <v>45195</v>
      </c>
      <c r="D25" s="18"/>
      <c r="E25" s="52"/>
      <c r="F25" s="59"/>
    </row>
    <row r="26" spans="1:6" x14ac:dyDescent="0.2">
      <c r="A26" s="18" t="s">
        <v>35</v>
      </c>
      <c r="B26" s="19">
        <v>-2</v>
      </c>
      <c r="C26" s="16">
        <f>SUM(B26+C7)</f>
        <v>45198</v>
      </c>
      <c r="D26" s="18"/>
      <c r="E26" s="52"/>
      <c r="F26" s="59"/>
    </row>
    <row r="27" spans="1:6" ht="18" x14ac:dyDescent="0.2">
      <c r="A27" s="69" t="s">
        <v>49</v>
      </c>
      <c r="B27" s="69"/>
      <c r="C27" s="69"/>
      <c r="D27" s="69"/>
      <c r="E27" s="46"/>
      <c r="F27" s="60"/>
    </row>
    <row r="28" spans="1:6" ht="29" x14ac:dyDescent="0.2">
      <c r="A28" s="18" t="s">
        <v>54</v>
      </c>
      <c r="B28" s="4"/>
      <c r="C28" s="16">
        <f>SUM(C7)</f>
        <v>45200</v>
      </c>
      <c r="D28" s="44" t="s">
        <v>59</v>
      </c>
      <c r="E28" s="50"/>
      <c r="F28" s="59"/>
    </row>
    <row r="29" spans="1:6" x14ac:dyDescent="0.2">
      <c r="A29" s="18" t="s">
        <v>32</v>
      </c>
      <c r="B29" s="4"/>
      <c r="D29" s="18"/>
      <c r="E29" s="55" t="s">
        <v>66</v>
      </c>
      <c r="F29" s="59"/>
    </row>
    <row r="30" spans="1:6" x14ac:dyDescent="0.2">
      <c r="A30" s="18" t="s">
        <v>33</v>
      </c>
      <c r="B30" s="4"/>
      <c r="D30" s="18"/>
      <c r="E30" s="55" t="s">
        <v>66</v>
      </c>
      <c r="F30" s="59"/>
    </row>
    <row r="31" spans="1:6" x14ac:dyDescent="0.2">
      <c r="A31" s="18" t="s">
        <v>51</v>
      </c>
      <c r="B31" s="4"/>
      <c r="D31" s="18"/>
      <c r="E31" s="55" t="s">
        <v>66</v>
      </c>
      <c r="F31" s="59"/>
    </row>
    <row r="32" spans="1:6" x14ac:dyDescent="0.2">
      <c r="A32" s="18" t="s">
        <v>11</v>
      </c>
      <c r="B32" s="4">
        <v>30</v>
      </c>
      <c r="C32" s="16">
        <f>SUM(B32+C7)</f>
        <v>45230</v>
      </c>
      <c r="D32" s="42" t="s">
        <v>60</v>
      </c>
      <c r="E32" s="50"/>
      <c r="F32" s="59"/>
    </row>
    <row r="33" spans="1:6" x14ac:dyDescent="0.2">
      <c r="A33" s="18" t="s">
        <v>12</v>
      </c>
      <c r="B33" s="4">
        <v>60</v>
      </c>
      <c r="C33" s="16">
        <f>SUM(C7+B33)</f>
        <v>45260</v>
      </c>
      <c r="D33" s="42" t="s">
        <v>61</v>
      </c>
      <c r="E33" s="50"/>
      <c r="F33" s="59"/>
    </row>
    <row r="34" spans="1:6" ht="17" thickBot="1" x14ac:dyDescent="0.25">
      <c r="A34" s="18" t="s">
        <v>13</v>
      </c>
      <c r="B34" s="4">
        <v>90</v>
      </c>
      <c r="C34" s="16">
        <f>SUM(C7+B34)</f>
        <v>45290</v>
      </c>
      <c r="D34" s="42" t="s">
        <v>62</v>
      </c>
      <c r="E34" s="57"/>
      <c r="F34" s="61"/>
    </row>
    <row r="35" spans="1:6" ht="51" customHeight="1" x14ac:dyDescent="0.2">
      <c r="A35" s="68" t="s">
        <v>67</v>
      </c>
      <c r="B35" s="68"/>
      <c r="C35" s="68"/>
      <c r="D35" s="68"/>
      <c r="E35" s="68"/>
      <c r="F35" s="68"/>
    </row>
    <row r="36" spans="1:6" x14ac:dyDescent="0.2">
      <c r="A36" s="15"/>
    </row>
    <row r="37" spans="1:6" x14ac:dyDescent="0.2">
      <c r="A37" s="15"/>
    </row>
    <row r="38" spans="1:6" x14ac:dyDescent="0.2">
      <c r="A38" s="15"/>
    </row>
  </sheetData>
  <mergeCells count="12">
    <mergeCell ref="A1:F1"/>
    <mergeCell ref="A35:F35"/>
    <mergeCell ref="A27:D27"/>
    <mergeCell ref="A7:B7"/>
    <mergeCell ref="A13:D13"/>
    <mergeCell ref="A18:D18"/>
    <mergeCell ref="D7:F7"/>
    <mergeCell ref="E8:E9"/>
    <mergeCell ref="D8:D9"/>
    <mergeCell ref="A3:F3"/>
    <mergeCell ref="A4:F4"/>
    <mergeCell ref="A5:F5"/>
  </mergeCells>
  <hyperlinks>
    <hyperlink ref="D11" r:id="rId1" xr:uid="{5EF67E7F-5FB9-E84B-991B-ADD288FC3EFE}"/>
    <hyperlink ref="D14" r:id="rId2" display="Time to Review Proposals" xr:uid="{096760C2-2772-BB4A-BDAB-2EDCDB8A7BDE}"/>
    <hyperlink ref="D17" r:id="rId3" display="Review of &quot;SOLD PLANS&quot; Paperwork" xr:uid="{1A5C5CD2-EC93-AE47-B0A6-B64E479249A2}"/>
    <hyperlink ref="D12" r:id="rId4" xr:uid="{9F6845CF-6468-FB47-B231-66BBE45251B1}"/>
    <hyperlink ref="D23" r:id="rId5" display="Review of Implementation/Enrollment Site" xr:uid="{0AC6CD3D-6D32-D241-8F4C-07CE11380DD7}"/>
    <hyperlink ref="D28" r:id="rId6" xr:uid="{6FC6B6E8-D34E-1042-B4DF-555495DA3EBF}"/>
    <hyperlink ref="D32" r:id="rId7" display="Post Enrollment Review Meeting" xr:uid="{D39D9002-31C7-9D47-91DC-EAC3F7AEE821}"/>
    <hyperlink ref="D33" r:id="rId8" display="Time to Review 1st Carrier Bill" xr:uid="{8F65633C-EF1F-0143-B4BB-1C959FDEDD48}"/>
    <hyperlink ref="D34" r:id="rId9" display="Planning for Compliance" xr:uid="{1820B991-350B-4E44-8641-9C8300F3C086}"/>
    <hyperlink ref="D10" r:id="rId10" xr:uid="{B496F653-F629-B04F-B841-BA7A0BA0E869}"/>
  </hyperlinks>
  <pageMargins left="0.7" right="0.7" top="0.75" bottom="0.75" header="0.3" footer="0.3"/>
  <pageSetup scale="9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A1:N79"/>
  <sheetViews>
    <sheetView showGridLines="0" showRuler="0" zoomScale="97" zoomScaleNormal="97" workbookViewId="0">
      <selection activeCell="B71" sqref="B71"/>
    </sheetView>
  </sheetViews>
  <sheetFormatPr baseColWidth="10" defaultColWidth="8.83203125" defaultRowHeight="13" x14ac:dyDescent="0.15"/>
  <cols>
    <col min="1" max="1" width="3.1640625" style="2" customWidth="1"/>
    <col min="2" max="2" width="25.33203125" customWidth="1"/>
    <col min="3" max="3" width="28" customWidth="1"/>
    <col min="4" max="4" width="11.33203125" customWidth="1"/>
    <col min="5" max="6" width="14.1640625" customWidth="1"/>
    <col min="7" max="7" width="14.33203125" customWidth="1"/>
    <col min="8" max="10" width="9.33203125" customWidth="1"/>
    <col min="11" max="11" width="14.1640625" customWidth="1"/>
  </cols>
  <sheetData>
    <row r="1" spans="1:14" ht="14" thickBot="1" x14ac:dyDescent="0.2"/>
    <row r="2" spans="1:14" ht="33" customHeight="1" x14ac:dyDescent="0.25">
      <c r="A2" s="33"/>
      <c r="B2" s="94" t="s">
        <v>8</v>
      </c>
      <c r="C2" s="95"/>
      <c r="D2" s="95"/>
      <c r="E2" s="95"/>
      <c r="F2" s="95"/>
      <c r="G2" s="95"/>
      <c r="H2" s="95"/>
      <c r="I2" s="95"/>
      <c r="J2" s="95"/>
      <c r="K2" s="95"/>
      <c r="L2" s="95"/>
      <c r="M2" s="95"/>
      <c r="N2" s="96"/>
    </row>
    <row r="3" spans="1:14" ht="12.75" customHeight="1" x14ac:dyDescent="0.15">
      <c r="A3" s="34"/>
      <c r="B3" s="97"/>
      <c r="C3" s="130"/>
      <c r="D3" s="130"/>
      <c r="E3" s="130"/>
      <c r="F3" s="130"/>
      <c r="G3" s="130"/>
      <c r="H3" s="130"/>
      <c r="I3" s="130"/>
      <c r="J3" s="130"/>
      <c r="K3" s="130"/>
      <c r="L3" s="130"/>
      <c r="M3" s="130"/>
      <c r="N3" s="98"/>
    </row>
    <row r="4" spans="1:14" ht="12.75" customHeight="1" x14ac:dyDescent="0.15">
      <c r="A4" s="34"/>
      <c r="B4" s="97"/>
      <c r="C4" s="130"/>
      <c r="D4" s="130"/>
      <c r="E4" s="130"/>
      <c r="F4" s="130"/>
      <c r="G4" s="130"/>
      <c r="H4" s="130"/>
      <c r="I4" s="130"/>
      <c r="J4" s="130"/>
      <c r="K4" s="130"/>
      <c r="L4" s="130"/>
      <c r="M4" s="130"/>
      <c r="N4" s="98"/>
    </row>
    <row r="5" spans="1:14" ht="8.25" customHeight="1" x14ac:dyDescent="0.15">
      <c r="A5" s="34"/>
      <c r="B5" s="97"/>
      <c r="C5" s="130"/>
      <c r="D5" s="130"/>
      <c r="E5" s="130"/>
      <c r="F5" s="130"/>
      <c r="G5" s="130"/>
      <c r="H5" s="130"/>
      <c r="I5" s="130"/>
      <c r="J5" s="130"/>
      <c r="K5" s="130"/>
      <c r="L5" s="130"/>
      <c r="M5" s="130"/>
      <c r="N5" s="98"/>
    </row>
    <row r="6" spans="1:14" ht="15.75" customHeight="1" thickBot="1" x14ac:dyDescent="0.2">
      <c r="A6" s="34"/>
      <c r="B6" s="97"/>
      <c r="C6" s="130"/>
      <c r="D6" s="130"/>
      <c r="E6" s="130"/>
      <c r="F6" s="130"/>
      <c r="G6" s="130"/>
      <c r="H6" s="130"/>
      <c r="I6" s="130"/>
      <c r="J6" s="130"/>
      <c r="K6" s="130"/>
      <c r="L6" s="130"/>
      <c r="M6" s="130"/>
      <c r="N6" s="98"/>
    </row>
    <row r="7" spans="1:14" s="11" customFormat="1" ht="24" customHeight="1" thickBot="1" x14ac:dyDescent="0.3">
      <c r="A7" s="35"/>
      <c r="B7" s="25" t="s">
        <v>19</v>
      </c>
      <c r="C7" s="135" t="s">
        <v>17</v>
      </c>
      <c r="D7" s="38"/>
      <c r="E7" s="136" t="s">
        <v>56</v>
      </c>
      <c r="F7" s="136"/>
      <c r="G7" s="136"/>
      <c r="H7" s="136"/>
      <c r="I7" s="136"/>
      <c r="J7" s="136"/>
      <c r="K7" s="26"/>
      <c r="L7" s="137"/>
      <c r="M7" s="137"/>
      <c r="N7" s="138"/>
    </row>
    <row r="8" spans="1:14" s="11" customFormat="1" ht="19" customHeight="1" thickBot="1" x14ac:dyDescent="0.3">
      <c r="A8" s="35"/>
      <c r="B8" s="25" t="s">
        <v>20</v>
      </c>
      <c r="C8" s="23" t="s">
        <v>9</v>
      </c>
      <c r="D8" s="39"/>
      <c r="E8" s="136" t="s">
        <v>18</v>
      </c>
      <c r="F8" s="136"/>
      <c r="G8" s="136"/>
      <c r="H8" s="136"/>
      <c r="I8" s="136"/>
      <c r="J8" s="136"/>
      <c r="K8" s="26"/>
      <c r="L8" s="137"/>
      <c r="M8" s="137"/>
      <c r="N8" s="138"/>
    </row>
    <row r="9" spans="1:14" s="11" customFormat="1" ht="19" customHeight="1" thickBot="1" x14ac:dyDescent="0.3">
      <c r="A9" s="35"/>
      <c r="B9" s="25" t="s">
        <v>21</v>
      </c>
      <c r="C9" s="135" t="s">
        <v>22</v>
      </c>
      <c r="D9" s="24"/>
      <c r="E9" s="136"/>
      <c r="F9" s="136"/>
      <c r="G9" s="136"/>
      <c r="H9" s="136"/>
      <c r="I9" s="136"/>
      <c r="J9" s="136"/>
      <c r="K9" s="26"/>
      <c r="L9" s="137"/>
      <c r="M9" s="137"/>
      <c r="N9" s="138"/>
    </row>
    <row r="10" spans="1:14" ht="30" customHeight="1" thickBot="1" x14ac:dyDescent="0.25">
      <c r="A10" s="34"/>
      <c r="B10" s="102" t="s">
        <v>10</v>
      </c>
      <c r="C10" s="103"/>
      <c r="D10" s="104"/>
      <c r="E10" s="99"/>
      <c r="F10" s="100"/>
      <c r="G10" s="100"/>
      <c r="H10" s="100"/>
      <c r="I10" s="100"/>
      <c r="J10" s="100"/>
      <c r="K10" s="101"/>
      <c r="L10" s="131"/>
      <c r="M10" s="139"/>
      <c r="N10" s="140"/>
    </row>
    <row r="11" spans="1:14" ht="21" customHeight="1" thickBot="1" x14ac:dyDescent="0.25">
      <c r="A11" s="34"/>
      <c r="B11" s="77" t="s">
        <v>24</v>
      </c>
      <c r="C11" s="78"/>
      <c r="D11" s="79"/>
      <c r="E11" s="81"/>
      <c r="F11" s="81"/>
      <c r="G11" s="81"/>
      <c r="H11" s="81"/>
      <c r="I11" s="81"/>
      <c r="J11" s="81"/>
      <c r="K11" s="82"/>
      <c r="L11" s="131"/>
      <c r="M11" s="139"/>
      <c r="N11" s="140"/>
    </row>
    <row r="12" spans="1:14" ht="21.75" customHeight="1" thickBot="1" x14ac:dyDescent="0.25">
      <c r="A12" s="34"/>
      <c r="B12" s="77" t="s">
        <v>25</v>
      </c>
      <c r="C12" s="78"/>
      <c r="D12" s="79"/>
      <c r="E12" s="81"/>
      <c r="F12" s="81"/>
      <c r="G12" s="81"/>
      <c r="H12" s="81"/>
      <c r="I12" s="81"/>
      <c r="J12" s="81"/>
      <c r="K12" s="82"/>
      <c r="L12" s="131"/>
      <c r="M12" s="139"/>
      <c r="N12" s="140"/>
    </row>
    <row r="13" spans="1:14" ht="23.25" customHeight="1" thickBot="1" x14ac:dyDescent="0.25">
      <c r="A13" s="36"/>
      <c r="B13" s="77" t="s">
        <v>26</v>
      </c>
      <c r="C13" s="78"/>
      <c r="D13" s="79"/>
      <c r="E13" s="81"/>
      <c r="F13" s="81"/>
      <c r="G13" s="81"/>
      <c r="H13" s="81"/>
      <c r="I13" s="81"/>
      <c r="J13" s="81"/>
      <c r="K13" s="82"/>
      <c r="L13" s="131"/>
      <c r="M13" s="139"/>
      <c r="N13" s="140"/>
    </row>
    <row r="14" spans="1:14" ht="22.5" customHeight="1" thickBot="1" x14ac:dyDescent="0.25">
      <c r="A14" s="34"/>
      <c r="B14" s="77" t="s">
        <v>27</v>
      </c>
      <c r="C14" s="78"/>
      <c r="D14" s="79"/>
      <c r="E14" s="80"/>
      <c r="F14" s="81"/>
      <c r="G14" s="81"/>
      <c r="H14" s="81"/>
      <c r="I14" s="81"/>
      <c r="J14" s="81"/>
      <c r="K14" s="82"/>
      <c r="L14" s="131"/>
      <c r="M14" s="139"/>
      <c r="N14" s="140"/>
    </row>
    <row r="15" spans="1:14" ht="22.5" customHeight="1" x14ac:dyDescent="0.15">
      <c r="A15" s="34"/>
      <c r="B15" s="86" t="s">
        <v>4</v>
      </c>
      <c r="C15" s="87"/>
      <c r="D15" s="88"/>
      <c r="E15" s="83"/>
      <c r="F15" s="84"/>
      <c r="G15" s="84"/>
      <c r="H15" s="84"/>
      <c r="I15" s="84"/>
      <c r="J15" s="84"/>
      <c r="K15" s="85"/>
      <c r="L15" s="131"/>
      <c r="M15" s="139"/>
      <c r="N15" s="140"/>
    </row>
    <row r="16" spans="1:14" ht="30" customHeight="1" x14ac:dyDescent="0.15">
      <c r="A16" s="34"/>
      <c r="B16" s="27" t="s">
        <v>23</v>
      </c>
      <c r="C16" s="141" t="s">
        <v>42</v>
      </c>
      <c r="D16" s="141"/>
      <c r="E16" s="141"/>
      <c r="F16" s="141"/>
      <c r="G16" s="141"/>
      <c r="H16" s="141"/>
      <c r="I16" s="141"/>
      <c r="J16" s="141"/>
      <c r="K16" s="141"/>
      <c r="L16" s="142"/>
      <c r="M16" s="142"/>
      <c r="N16" s="143"/>
    </row>
    <row r="17" spans="1:14" ht="15" customHeight="1" x14ac:dyDescent="0.15">
      <c r="A17" s="34"/>
      <c r="B17" s="144"/>
      <c r="C17" s="145" t="s">
        <v>44</v>
      </c>
      <c r="D17" s="146" t="s">
        <v>5</v>
      </c>
      <c r="E17" s="136"/>
      <c r="F17" s="136"/>
      <c r="G17" s="136"/>
      <c r="H17" s="136"/>
      <c r="I17" s="136"/>
      <c r="J17" s="136"/>
      <c r="K17" s="136"/>
      <c r="L17" s="142"/>
      <c r="M17" s="142"/>
      <c r="N17" s="143"/>
    </row>
    <row r="18" spans="1:14" ht="15" customHeight="1" x14ac:dyDescent="0.15">
      <c r="A18" s="34"/>
      <c r="B18" s="147"/>
      <c r="C18" s="136"/>
      <c r="D18" s="136" t="s">
        <v>6</v>
      </c>
      <c r="E18" s="136"/>
      <c r="F18" s="136"/>
      <c r="G18" s="136"/>
      <c r="H18" s="136"/>
      <c r="I18" s="136"/>
      <c r="J18" s="136"/>
      <c r="K18" s="136"/>
      <c r="L18" s="142"/>
      <c r="M18" s="142"/>
      <c r="N18" s="143"/>
    </row>
    <row r="19" spans="1:14" ht="15" customHeight="1" thickBot="1" x14ac:dyDescent="0.2">
      <c r="A19" s="34"/>
      <c r="B19" s="147"/>
      <c r="C19" s="136"/>
      <c r="D19" s="136" t="s">
        <v>46</v>
      </c>
      <c r="E19" s="136"/>
      <c r="F19" s="136"/>
      <c r="G19" s="136"/>
      <c r="H19" s="136"/>
      <c r="I19" s="136"/>
      <c r="J19" s="136"/>
      <c r="K19" s="136"/>
      <c r="L19" s="142"/>
      <c r="M19" s="142"/>
      <c r="N19" s="143"/>
    </row>
    <row r="20" spans="1:14" s="22" customFormat="1" ht="37" customHeight="1" thickBot="1" x14ac:dyDescent="0.2">
      <c r="A20" s="37"/>
      <c r="B20" s="27" t="s">
        <v>41</v>
      </c>
      <c r="C20" s="89" t="s">
        <v>43</v>
      </c>
      <c r="D20" s="90"/>
      <c r="E20" s="90"/>
      <c r="F20" s="90"/>
      <c r="G20" s="90"/>
      <c r="H20" s="90"/>
      <c r="I20" s="90"/>
      <c r="J20" s="90"/>
      <c r="K20" s="91"/>
      <c r="L20" s="142"/>
      <c r="M20" s="142"/>
      <c r="N20" s="143"/>
    </row>
    <row r="21" spans="1:14" ht="25" customHeight="1" thickBot="1" x14ac:dyDescent="0.2">
      <c r="A21" s="34">
        <v>1</v>
      </c>
      <c r="B21" s="92" t="s">
        <v>7</v>
      </c>
      <c r="C21" s="93"/>
      <c r="D21" s="105"/>
      <c r="E21" s="106"/>
      <c r="F21" s="106"/>
      <c r="G21" s="106"/>
      <c r="H21" s="106"/>
      <c r="I21" s="106"/>
      <c r="J21" s="106"/>
      <c r="K21" s="107"/>
      <c r="L21" s="129"/>
      <c r="M21" s="129"/>
      <c r="N21" s="148"/>
    </row>
    <row r="22" spans="1:14" ht="25" customHeight="1" thickBot="1" x14ac:dyDescent="0.2">
      <c r="A22" s="34"/>
      <c r="B22" s="108" t="s">
        <v>79</v>
      </c>
      <c r="C22" s="108" t="s">
        <v>80</v>
      </c>
      <c r="D22" s="109" t="s">
        <v>0</v>
      </c>
      <c r="E22" s="110" t="s">
        <v>81</v>
      </c>
      <c r="F22" s="111" t="s">
        <v>82</v>
      </c>
      <c r="G22" s="111" t="s">
        <v>83</v>
      </c>
      <c r="H22" s="112" t="s">
        <v>84</v>
      </c>
      <c r="I22" s="109" t="s">
        <v>1</v>
      </c>
      <c r="J22" s="109" t="s">
        <v>85</v>
      </c>
      <c r="K22" s="113" t="s">
        <v>86</v>
      </c>
      <c r="L22" s="92" t="s">
        <v>3</v>
      </c>
      <c r="M22" s="114"/>
      <c r="N22" s="109" t="s">
        <v>2</v>
      </c>
    </row>
    <row r="23" spans="1:14" ht="25.5" customHeight="1" x14ac:dyDescent="0.15">
      <c r="A23" s="34">
        <v>2</v>
      </c>
      <c r="B23" s="115"/>
      <c r="C23" s="116"/>
      <c r="D23" s="9"/>
      <c r="E23" s="9"/>
      <c r="F23" s="3"/>
      <c r="G23" s="3"/>
      <c r="H23" s="3"/>
      <c r="I23" s="3"/>
      <c r="J23" s="5"/>
      <c r="K23" s="5"/>
      <c r="L23" s="117"/>
      <c r="M23" s="117"/>
      <c r="N23" s="7"/>
    </row>
    <row r="24" spans="1:14" ht="25.5" customHeight="1" x14ac:dyDescent="0.15">
      <c r="A24" s="34">
        <v>3</v>
      </c>
      <c r="B24" s="118"/>
      <c r="C24" s="119"/>
      <c r="D24" s="10"/>
      <c r="E24" s="10"/>
      <c r="F24" s="1"/>
      <c r="G24" s="1"/>
      <c r="H24" s="1"/>
      <c r="I24" s="1"/>
      <c r="J24" s="6"/>
      <c r="K24" s="6"/>
      <c r="L24" s="120"/>
      <c r="M24" s="120"/>
      <c r="N24" s="8"/>
    </row>
    <row r="25" spans="1:14" ht="25.5" customHeight="1" x14ac:dyDescent="0.15">
      <c r="A25" s="34">
        <v>4</v>
      </c>
      <c r="B25" s="118"/>
      <c r="C25" s="119"/>
      <c r="D25" s="10"/>
      <c r="E25" s="10"/>
      <c r="F25" s="1"/>
      <c r="G25" s="1"/>
      <c r="H25" s="1"/>
      <c r="I25" s="1"/>
      <c r="J25" s="6"/>
      <c r="K25" s="6"/>
      <c r="L25" s="120"/>
      <c r="M25" s="120"/>
      <c r="N25" s="8"/>
    </row>
    <row r="26" spans="1:14" ht="25.5" customHeight="1" x14ac:dyDescent="0.15">
      <c r="A26" s="34">
        <v>5</v>
      </c>
      <c r="B26" s="118"/>
      <c r="C26" s="119"/>
      <c r="D26" s="10"/>
      <c r="E26" s="10"/>
      <c r="F26" s="1"/>
      <c r="G26" s="1"/>
      <c r="H26" s="1"/>
      <c r="I26" s="1"/>
      <c r="J26" s="6"/>
      <c r="K26" s="6"/>
      <c r="L26" s="120"/>
      <c r="M26" s="120"/>
      <c r="N26" s="8"/>
    </row>
    <row r="27" spans="1:14" ht="25.5" customHeight="1" x14ac:dyDescent="0.15">
      <c r="A27" s="34">
        <v>6</v>
      </c>
      <c r="B27" s="118"/>
      <c r="C27" s="119"/>
      <c r="D27" s="10"/>
      <c r="E27" s="10"/>
      <c r="F27" s="1"/>
      <c r="G27" s="1"/>
      <c r="H27" s="1"/>
      <c r="I27" s="1"/>
      <c r="J27" s="6"/>
      <c r="K27" s="6"/>
      <c r="L27" s="120"/>
      <c r="M27" s="120"/>
      <c r="N27" s="8"/>
    </row>
    <row r="28" spans="1:14" ht="25.5" customHeight="1" x14ac:dyDescent="0.15">
      <c r="A28" s="34">
        <v>7</v>
      </c>
      <c r="B28" s="118"/>
      <c r="C28" s="119"/>
      <c r="D28" s="10"/>
      <c r="E28" s="10"/>
      <c r="F28" s="1"/>
      <c r="G28" s="1"/>
      <c r="H28" s="1"/>
      <c r="I28" s="1"/>
      <c r="J28" s="6"/>
      <c r="K28" s="6"/>
      <c r="L28" s="120"/>
      <c r="M28" s="120"/>
      <c r="N28" s="8"/>
    </row>
    <row r="29" spans="1:14" ht="25.5" customHeight="1" x14ac:dyDescent="0.15">
      <c r="A29" s="34">
        <v>8</v>
      </c>
      <c r="B29" s="118"/>
      <c r="C29" s="119"/>
      <c r="D29" s="10"/>
      <c r="E29" s="10"/>
      <c r="F29" s="1"/>
      <c r="G29" s="1"/>
      <c r="H29" s="1"/>
      <c r="I29" s="1"/>
      <c r="J29" s="6"/>
      <c r="K29" s="6"/>
      <c r="L29" s="120"/>
      <c r="M29" s="120"/>
      <c r="N29" s="8"/>
    </row>
    <row r="30" spans="1:14" ht="25.5" customHeight="1" x14ac:dyDescent="0.15">
      <c r="A30" s="34">
        <v>9</v>
      </c>
      <c r="B30" s="118"/>
      <c r="C30" s="119"/>
      <c r="D30" s="10"/>
      <c r="E30" s="10"/>
      <c r="F30" s="1"/>
      <c r="G30" s="1"/>
      <c r="H30" s="1"/>
      <c r="I30" s="1"/>
      <c r="J30" s="6"/>
      <c r="K30" s="6"/>
      <c r="L30" s="120"/>
      <c r="M30" s="120"/>
      <c r="N30" s="8"/>
    </row>
    <row r="31" spans="1:14" ht="25.5" customHeight="1" x14ac:dyDescent="0.15">
      <c r="A31" s="34">
        <v>10</v>
      </c>
      <c r="B31" s="118"/>
      <c r="C31" s="119"/>
      <c r="D31" s="10"/>
      <c r="E31" s="10"/>
      <c r="F31" s="1"/>
      <c r="G31" s="1"/>
      <c r="H31" s="1"/>
      <c r="I31" s="1"/>
      <c r="J31" s="6"/>
      <c r="K31" s="6"/>
      <c r="L31" s="120"/>
      <c r="M31" s="120"/>
      <c r="N31" s="8"/>
    </row>
    <row r="32" spans="1:14" ht="25.5" customHeight="1" x14ac:dyDescent="0.15">
      <c r="A32" s="34">
        <v>11</v>
      </c>
      <c r="B32" s="118"/>
      <c r="C32" s="119"/>
      <c r="D32" s="10"/>
      <c r="E32" s="10"/>
      <c r="F32" s="1"/>
      <c r="G32" s="1"/>
      <c r="H32" s="1"/>
      <c r="I32" s="1"/>
      <c r="J32" s="6"/>
      <c r="K32" s="6"/>
      <c r="L32" s="120"/>
      <c r="M32" s="120"/>
      <c r="N32" s="8"/>
    </row>
    <row r="33" spans="1:14" ht="25.5" customHeight="1" x14ac:dyDescent="0.15">
      <c r="A33" s="34">
        <v>12</v>
      </c>
      <c r="B33" s="118"/>
      <c r="C33" s="119"/>
      <c r="D33" s="10"/>
      <c r="E33" s="10"/>
      <c r="F33" s="1"/>
      <c r="G33" s="1"/>
      <c r="H33" s="1"/>
      <c r="I33" s="1"/>
      <c r="J33" s="6"/>
      <c r="K33" s="6"/>
      <c r="L33" s="120"/>
      <c r="M33" s="120"/>
      <c r="N33" s="8"/>
    </row>
    <row r="34" spans="1:14" ht="25.5" customHeight="1" x14ac:dyDescent="0.15">
      <c r="A34" s="34">
        <v>13</v>
      </c>
      <c r="B34" s="118"/>
      <c r="C34" s="119"/>
      <c r="D34" s="10"/>
      <c r="E34" s="10"/>
      <c r="F34" s="1"/>
      <c r="G34" s="1"/>
      <c r="H34" s="1"/>
      <c r="I34" s="1"/>
      <c r="J34" s="6"/>
      <c r="K34" s="6"/>
      <c r="L34" s="120"/>
      <c r="M34" s="120"/>
      <c r="N34" s="8"/>
    </row>
    <row r="35" spans="1:14" ht="25.5" customHeight="1" x14ac:dyDescent="0.15">
      <c r="A35" s="34">
        <f t="shared" ref="A35:A71" si="0">SUM(A34+1)</f>
        <v>14</v>
      </c>
      <c r="B35" s="118"/>
      <c r="C35" s="119"/>
      <c r="D35" s="10"/>
      <c r="E35" s="10"/>
      <c r="F35" s="1"/>
      <c r="G35" s="1"/>
      <c r="H35" s="1"/>
      <c r="I35" s="1"/>
      <c r="J35" s="6"/>
      <c r="K35" s="6"/>
      <c r="L35" s="120"/>
      <c r="M35" s="120"/>
      <c r="N35" s="8"/>
    </row>
    <row r="36" spans="1:14" ht="25.5" customHeight="1" x14ac:dyDescent="0.15">
      <c r="A36" s="34">
        <f t="shared" si="0"/>
        <v>15</v>
      </c>
      <c r="B36" s="121"/>
      <c r="C36" s="1"/>
      <c r="D36" s="10"/>
      <c r="E36" s="10"/>
      <c r="F36" s="1"/>
      <c r="G36" s="1"/>
      <c r="H36" s="1"/>
      <c r="I36" s="1"/>
      <c r="J36" s="6"/>
      <c r="K36" s="6"/>
      <c r="L36" s="120"/>
      <c r="M36" s="120"/>
      <c r="N36" s="8"/>
    </row>
    <row r="37" spans="1:14" ht="25.5" customHeight="1" x14ac:dyDescent="0.15">
      <c r="A37" s="34">
        <f t="shared" si="0"/>
        <v>16</v>
      </c>
      <c r="B37" s="121"/>
      <c r="C37" s="1"/>
      <c r="D37" s="10"/>
      <c r="E37" s="10"/>
      <c r="F37" s="1"/>
      <c r="G37" s="1"/>
      <c r="H37" s="1"/>
      <c r="I37" s="1"/>
      <c r="J37" s="6"/>
      <c r="K37" s="6"/>
      <c r="L37" s="120"/>
      <c r="M37" s="120"/>
      <c r="N37" s="8"/>
    </row>
    <row r="38" spans="1:14" ht="25.5" customHeight="1" x14ac:dyDescent="0.15">
      <c r="A38" s="34">
        <f t="shared" si="0"/>
        <v>17</v>
      </c>
      <c r="B38" s="121"/>
      <c r="C38" s="1"/>
      <c r="D38" s="10"/>
      <c r="E38" s="10"/>
      <c r="F38" s="1"/>
      <c r="G38" s="1"/>
      <c r="H38" s="1"/>
      <c r="I38" s="1"/>
      <c r="J38" s="6"/>
      <c r="K38" s="6"/>
      <c r="L38" s="120"/>
      <c r="M38" s="120"/>
      <c r="N38" s="8"/>
    </row>
    <row r="39" spans="1:14" ht="25.5" customHeight="1" x14ac:dyDescent="0.15">
      <c r="A39" s="34">
        <f t="shared" si="0"/>
        <v>18</v>
      </c>
      <c r="B39" s="121"/>
      <c r="C39" s="1"/>
      <c r="D39" s="10"/>
      <c r="E39" s="10"/>
      <c r="F39" s="1"/>
      <c r="G39" s="1"/>
      <c r="H39" s="1"/>
      <c r="I39" s="1"/>
      <c r="J39" s="6"/>
      <c r="K39" s="6"/>
      <c r="L39" s="120"/>
      <c r="M39" s="120"/>
      <c r="N39" s="8"/>
    </row>
    <row r="40" spans="1:14" ht="25.5" customHeight="1" x14ac:dyDescent="0.15">
      <c r="A40" s="34">
        <f t="shared" si="0"/>
        <v>19</v>
      </c>
      <c r="B40" s="121"/>
      <c r="C40" s="1"/>
      <c r="D40" s="10"/>
      <c r="E40" s="10"/>
      <c r="F40" s="1"/>
      <c r="G40" s="1"/>
      <c r="H40" s="1"/>
      <c r="I40" s="1"/>
      <c r="J40" s="6"/>
      <c r="K40" s="6"/>
      <c r="L40" s="120"/>
      <c r="M40" s="120"/>
      <c r="N40" s="8"/>
    </row>
    <row r="41" spans="1:14" ht="25.5" customHeight="1" x14ac:dyDescent="0.15">
      <c r="A41" s="34">
        <f t="shared" si="0"/>
        <v>20</v>
      </c>
      <c r="B41" s="121"/>
      <c r="C41" s="1"/>
      <c r="D41" s="10"/>
      <c r="E41" s="10"/>
      <c r="F41" s="1"/>
      <c r="G41" s="1"/>
      <c r="H41" s="1"/>
      <c r="I41" s="1"/>
      <c r="J41" s="6"/>
      <c r="K41" s="6"/>
      <c r="L41" s="120"/>
      <c r="M41" s="120"/>
      <c r="N41" s="8"/>
    </row>
    <row r="42" spans="1:14" ht="25.5" customHeight="1" x14ac:dyDescent="0.15">
      <c r="A42" s="34">
        <f t="shared" si="0"/>
        <v>21</v>
      </c>
      <c r="B42" s="121"/>
      <c r="C42" s="1"/>
      <c r="D42" s="10"/>
      <c r="E42" s="10"/>
      <c r="F42" s="1"/>
      <c r="G42" s="1"/>
      <c r="H42" s="1"/>
      <c r="I42" s="1"/>
      <c r="J42" s="6"/>
      <c r="K42" s="6"/>
      <c r="L42" s="120"/>
      <c r="M42" s="120"/>
      <c r="N42" s="8"/>
    </row>
    <row r="43" spans="1:14" ht="25.5" customHeight="1" x14ac:dyDescent="0.15">
      <c r="A43" s="34">
        <f t="shared" si="0"/>
        <v>22</v>
      </c>
      <c r="B43" s="121"/>
      <c r="C43" s="1"/>
      <c r="D43" s="10"/>
      <c r="E43" s="10"/>
      <c r="F43" s="1"/>
      <c r="G43" s="1"/>
      <c r="H43" s="1"/>
      <c r="I43" s="1"/>
      <c r="J43" s="6"/>
      <c r="K43" s="6"/>
      <c r="L43" s="120"/>
      <c r="M43" s="120"/>
      <c r="N43" s="8"/>
    </row>
    <row r="44" spans="1:14" ht="25.5" customHeight="1" x14ac:dyDescent="0.15">
      <c r="A44" s="34">
        <f t="shared" si="0"/>
        <v>23</v>
      </c>
      <c r="B44" s="121"/>
      <c r="C44" s="1"/>
      <c r="D44" s="10"/>
      <c r="E44" s="10"/>
      <c r="F44" s="1"/>
      <c r="G44" s="1"/>
      <c r="H44" s="1"/>
      <c r="I44" s="1"/>
      <c r="J44" s="6"/>
      <c r="K44" s="6"/>
      <c r="L44" s="120"/>
      <c r="M44" s="120"/>
      <c r="N44" s="8"/>
    </row>
    <row r="45" spans="1:14" ht="25.5" customHeight="1" x14ac:dyDescent="0.15">
      <c r="A45" s="34">
        <f t="shared" si="0"/>
        <v>24</v>
      </c>
      <c r="B45" s="121"/>
      <c r="C45" s="1"/>
      <c r="D45" s="10"/>
      <c r="E45" s="10"/>
      <c r="F45" s="1"/>
      <c r="G45" s="1"/>
      <c r="H45" s="1"/>
      <c r="I45" s="1"/>
      <c r="J45" s="6"/>
      <c r="K45" s="6"/>
      <c r="L45" s="120"/>
      <c r="M45" s="120"/>
      <c r="N45" s="8"/>
    </row>
    <row r="46" spans="1:14" ht="25.5" customHeight="1" x14ac:dyDescent="0.15">
      <c r="A46" s="34">
        <f t="shared" si="0"/>
        <v>25</v>
      </c>
      <c r="B46" s="121"/>
      <c r="C46" s="1"/>
      <c r="D46" s="10"/>
      <c r="E46" s="10"/>
      <c r="F46" s="1"/>
      <c r="G46" s="1"/>
      <c r="H46" s="1"/>
      <c r="I46" s="1"/>
      <c r="J46" s="6"/>
      <c r="K46" s="6"/>
      <c r="L46" s="120"/>
      <c r="M46" s="120"/>
      <c r="N46" s="8"/>
    </row>
    <row r="47" spans="1:14" ht="25.5" customHeight="1" x14ac:dyDescent="0.15">
      <c r="A47" s="34">
        <f t="shared" si="0"/>
        <v>26</v>
      </c>
      <c r="B47" s="121"/>
      <c r="C47" s="1"/>
      <c r="D47" s="10"/>
      <c r="E47" s="10"/>
      <c r="F47" s="1"/>
      <c r="G47" s="1"/>
      <c r="H47" s="1"/>
      <c r="I47" s="1"/>
      <c r="J47" s="6"/>
      <c r="K47" s="6"/>
      <c r="L47" s="120"/>
      <c r="M47" s="120"/>
      <c r="N47" s="8"/>
    </row>
    <row r="48" spans="1:14" ht="25.5" customHeight="1" x14ac:dyDescent="0.15">
      <c r="A48" s="34">
        <f t="shared" si="0"/>
        <v>27</v>
      </c>
      <c r="B48" s="121"/>
      <c r="C48" s="1"/>
      <c r="D48" s="10"/>
      <c r="E48" s="10"/>
      <c r="F48" s="1"/>
      <c r="G48" s="1"/>
      <c r="H48" s="1"/>
      <c r="I48" s="1"/>
      <c r="J48" s="6"/>
      <c r="K48" s="6"/>
      <c r="L48" s="120"/>
      <c r="M48" s="120"/>
      <c r="N48" s="8"/>
    </row>
    <row r="49" spans="1:14" ht="25.5" customHeight="1" x14ac:dyDescent="0.15">
      <c r="A49" s="34">
        <f t="shared" si="0"/>
        <v>28</v>
      </c>
      <c r="B49" s="121"/>
      <c r="C49" s="1"/>
      <c r="D49" s="10"/>
      <c r="E49" s="10"/>
      <c r="F49" s="1"/>
      <c r="G49" s="1"/>
      <c r="H49" s="1"/>
      <c r="I49" s="1"/>
      <c r="J49" s="6"/>
      <c r="K49" s="6"/>
      <c r="L49" s="120"/>
      <c r="M49" s="120"/>
      <c r="N49" s="8"/>
    </row>
    <row r="50" spans="1:14" ht="25.5" customHeight="1" x14ac:dyDescent="0.15">
      <c r="A50" s="34">
        <f t="shared" si="0"/>
        <v>29</v>
      </c>
      <c r="B50" s="121"/>
      <c r="C50" s="1"/>
      <c r="D50" s="10"/>
      <c r="E50" s="10"/>
      <c r="F50" s="1"/>
      <c r="G50" s="1"/>
      <c r="H50" s="1"/>
      <c r="I50" s="1"/>
      <c r="J50" s="6"/>
      <c r="K50" s="6"/>
      <c r="L50" s="120"/>
      <c r="M50" s="120"/>
      <c r="N50" s="8"/>
    </row>
    <row r="51" spans="1:14" ht="25.5" customHeight="1" x14ac:dyDescent="0.15">
      <c r="A51" s="34">
        <f t="shared" si="0"/>
        <v>30</v>
      </c>
      <c r="B51" s="121"/>
      <c r="C51" s="1"/>
      <c r="D51" s="10"/>
      <c r="E51" s="10"/>
      <c r="F51" s="1"/>
      <c r="G51" s="1"/>
      <c r="H51" s="1"/>
      <c r="I51" s="1"/>
      <c r="J51" s="6"/>
      <c r="K51" s="6"/>
      <c r="L51" s="120"/>
      <c r="M51" s="120"/>
      <c r="N51" s="8"/>
    </row>
    <row r="52" spans="1:14" ht="25.5" customHeight="1" x14ac:dyDescent="0.15">
      <c r="A52" s="34">
        <f t="shared" si="0"/>
        <v>31</v>
      </c>
      <c r="B52" s="121"/>
      <c r="C52" s="1"/>
      <c r="D52" s="10"/>
      <c r="E52" s="10"/>
      <c r="F52" s="1"/>
      <c r="G52" s="1"/>
      <c r="H52" s="1"/>
      <c r="I52" s="1"/>
      <c r="J52" s="6"/>
      <c r="K52" s="6"/>
      <c r="L52" s="120"/>
      <c r="M52" s="120"/>
      <c r="N52" s="8"/>
    </row>
    <row r="53" spans="1:14" ht="25.5" customHeight="1" x14ac:dyDescent="0.15">
      <c r="A53" s="34">
        <f t="shared" si="0"/>
        <v>32</v>
      </c>
      <c r="B53" s="121"/>
      <c r="C53" s="1"/>
      <c r="D53" s="10"/>
      <c r="E53" s="10"/>
      <c r="F53" s="1"/>
      <c r="G53" s="1"/>
      <c r="H53" s="1"/>
      <c r="I53" s="1"/>
      <c r="J53" s="6"/>
      <c r="K53" s="6"/>
      <c r="L53" s="120"/>
      <c r="M53" s="120"/>
      <c r="N53" s="8"/>
    </row>
    <row r="54" spans="1:14" ht="25.5" customHeight="1" x14ac:dyDescent="0.15">
      <c r="A54" s="34">
        <f t="shared" si="0"/>
        <v>33</v>
      </c>
      <c r="B54" s="121"/>
      <c r="C54" s="1"/>
      <c r="D54" s="10"/>
      <c r="E54" s="10"/>
      <c r="F54" s="1"/>
      <c r="G54" s="1"/>
      <c r="H54" s="1"/>
      <c r="I54" s="1"/>
      <c r="J54" s="6"/>
      <c r="K54" s="6"/>
      <c r="L54" s="120"/>
      <c r="M54" s="120"/>
      <c r="N54" s="8"/>
    </row>
    <row r="55" spans="1:14" ht="25.5" customHeight="1" x14ac:dyDescent="0.15">
      <c r="A55" s="34">
        <f t="shared" si="0"/>
        <v>34</v>
      </c>
      <c r="B55" s="121"/>
      <c r="C55" s="1"/>
      <c r="D55" s="10"/>
      <c r="E55" s="10"/>
      <c r="F55" s="1"/>
      <c r="G55" s="1"/>
      <c r="H55" s="1"/>
      <c r="I55" s="1"/>
      <c r="J55" s="6"/>
      <c r="K55" s="6"/>
      <c r="L55" s="120"/>
      <c r="M55" s="120"/>
      <c r="N55" s="8"/>
    </row>
    <row r="56" spans="1:14" ht="25.5" customHeight="1" x14ac:dyDescent="0.15">
      <c r="A56" s="34">
        <f t="shared" si="0"/>
        <v>35</v>
      </c>
      <c r="B56" s="121"/>
      <c r="C56" s="1"/>
      <c r="D56" s="10"/>
      <c r="E56" s="10"/>
      <c r="F56" s="1"/>
      <c r="G56" s="1"/>
      <c r="H56" s="1"/>
      <c r="I56" s="1"/>
      <c r="J56" s="6"/>
      <c r="K56" s="6"/>
      <c r="L56" s="120"/>
      <c r="M56" s="120"/>
      <c r="N56" s="8"/>
    </row>
    <row r="57" spans="1:14" ht="25.5" customHeight="1" x14ac:dyDescent="0.15">
      <c r="A57" s="34">
        <f t="shared" si="0"/>
        <v>36</v>
      </c>
      <c r="B57" s="121"/>
      <c r="C57" s="1"/>
      <c r="D57" s="10"/>
      <c r="E57" s="10"/>
      <c r="F57" s="1"/>
      <c r="G57" s="1"/>
      <c r="H57" s="1"/>
      <c r="I57" s="1"/>
      <c r="J57" s="6"/>
      <c r="K57" s="6"/>
      <c r="L57" s="120"/>
      <c r="M57" s="120"/>
      <c r="N57" s="8"/>
    </row>
    <row r="58" spans="1:14" ht="25.5" customHeight="1" x14ac:dyDescent="0.15">
      <c r="A58" s="34">
        <f t="shared" si="0"/>
        <v>37</v>
      </c>
      <c r="B58" s="121"/>
      <c r="C58" s="1"/>
      <c r="D58" s="10"/>
      <c r="E58" s="10"/>
      <c r="F58" s="1"/>
      <c r="G58" s="1"/>
      <c r="H58" s="1"/>
      <c r="I58" s="1"/>
      <c r="J58" s="6"/>
      <c r="K58" s="6"/>
      <c r="L58" s="120"/>
      <c r="M58" s="120"/>
      <c r="N58" s="8"/>
    </row>
    <row r="59" spans="1:14" ht="25.5" customHeight="1" x14ac:dyDescent="0.15">
      <c r="A59" s="34">
        <f t="shared" si="0"/>
        <v>38</v>
      </c>
      <c r="B59" s="121"/>
      <c r="C59" s="1"/>
      <c r="D59" s="10"/>
      <c r="E59" s="10"/>
      <c r="F59" s="1"/>
      <c r="G59" s="1"/>
      <c r="H59" s="1"/>
      <c r="I59" s="1"/>
      <c r="J59" s="6"/>
      <c r="K59" s="6"/>
      <c r="L59" s="120"/>
      <c r="M59" s="120"/>
      <c r="N59" s="8"/>
    </row>
    <row r="60" spans="1:14" ht="25.5" customHeight="1" x14ac:dyDescent="0.15">
      <c r="A60" s="34">
        <f t="shared" si="0"/>
        <v>39</v>
      </c>
      <c r="B60" s="121"/>
      <c r="C60" s="1"/>
      <c r="D60" s="10"/>
      <c r="E60" s="10"/>
      <c r="F60" s="1"/>
      <c r="G60" s="1"/>
      <c r="H60" s="1"/>
      <c r="I60" s="1"/>
      <c r="J60" s="6"/>
      <c r="K60" s="6"/>
      <c r="L60" s="120"/>
      <c r="M60" s="120"/>
      <c r="N60" s="8"/>
    </row>
    <row r="61" spans="1:14" ht="25.5" customHeight="1" x14ac:dyDescent="0.15">
      <c r="A61" s="34">
        <f t="shared" si="0"/>
        <v>40</v>
      </c>
      <c r="B61" s="121"/>
      <c r="C61" s="1"/>
      <c r="D61" s="10"/>
      <c r="E61" s="10"/>
      <c r="F61" s="1"/>
      <c r="G61" s="1"/>
      <c r="H61" s="1"/>
      <c r="I61" s="1"/>
      <c r="J61" s="6"/>
      <c r="K61" s="6"/>
      <c r="L61" s="120"/>
      <c r="M61" s="120"/>
      <c r="N61" s="8"/>
    </row>
    <row r="62" spans="1:14" ht="25.5" customHeight="1" x14ac:dyDescent="0.15">
      <c r="A62" s="34">
        <f t="shared" si="0"/>
        <v>41</v>
      </c>
      <c r="B62" s="121"/>
      <c r="C62" s="1"/>
      <c r="D62" s="10"/>
      <c r="E62" s="10"/>
      <c r="F62" s="1"/>
      <c r="G62" s="1"/>
      <c r="H62" s="1"/>
      <c r="I62" s="1"/>
      <c r="J62" s="6"/>
      <c r="K62" s="6"/>
      <c r="L62" s="120"/>
      <c r="M62" s="120"/>
      <c r="N62" s="8"/>
    </row>
    <row r="63" spans="1:14" ht="25.5" customHeight="1" x14ac:dyDescent="0.15">
      <c r="A63" s="34">
        <f t="shared" si="0"/>
        <v>42</v>
      </c>
      <c r="B63" s="121"/>
      <c r="C63" s="1"/>
      <c r="D63" s="10"/>
      <c r="E63" s="10"/>
      <c r="F63" s="1"/>
      <c r="G63" s="1"/>
      <c r="H63" s="1"/>
      <c r="I63" s="1"/>
      <c r="J63" s="6"/>
      <c r="K63" s="6"/>
      <c r="L63" s="120"/>
      <c r="M63" s="120"/>
      <c r="N63" s="8"/>
    </row>
    <row r="64" spans="1:14" ht="25.5" customHeight="1" x14ac:dyDescent="0.15">
      <c r="A64" s="34">
        <f t="shared" si="0"/>
        <v>43</v>
      </c>
      <c r="B64" s="121"/>
      <c r="C64" s="1"/>
      <c r="D64" s="10"/>
      <c r="E64" s="10"/>
      <c r="F64" s="1"/>
      <c r="G64" s="1"/>
      <c r="H64" s="1"/>
      <c r="I64" s="1"/>
      <c r="J64" s="6"/>
      <c r="K64" s="6"/>
      <c r="L64" s="120"/>
      <c r="M64" s="120"/>
      <c r="N64" s="8"/>
    </row>
    <row r="65" spans="1:14" ht="25.5" customHeight="1" x14ac:dyDescent="0.15">
      <c r="A65" s="34">
        <f t="shared" si="0"/>
        <v>44</v>
      </c>
      <c r="B65" s="121"/>
      <c r="C65" s="1"/>
      <c r="D65" s="10"/>
      <c r="E65" s="10"/>
      <c r="F65" s="1"/>
      <c r="G65" s="1"/>
      <c r="H65" s="1"/>
      <c r="I65" s="1"/>
      <c r="J65" s="6"/>
      <c r="K65" s="6"/>
      <c r="L65" s="120"/>
      <c r="M65" s="120"/>
      <c r="N65" s="8"/>
    </row>
    <row r="66" spans="1:14" ht="25.5" customHeight="1" x14ac:dyDescent="0.15">
      <c r="A66" s="34">
        <f t="shared" si="0"/>
        <v>45</v>
      </c>
      <c r="B66" s="121"/>
      <c r="C66" s="1"/>
      <c r="D66" s="10"/>
      <c r="E66" s="10"/>
      <c r="F66" s="1"/>
      <c r="G66" s="1"/>
      <c r="H66" s="1"/>
      <c r="I66" s="1"/>
      <c r="J66" s="6"/>
      <c r="K66" s="6"/>
      <c r="L66" s="120"/>
      <c r="M66" s="120"/>
      <c r="N66" s="8"/>
    </row>
    <row r="67" spans="1:14" ht="25.5" customHeight="1" x14ac:dyDescent="0.15">
      <c r="A67" s="34">
        <f t="shared" si="0"/>
        <v>46</v>
      </c>
      <c r="B67" s="121"/>
      <c r="C67" s="1"/>
      <c r="D67" s="10"/>
      <c r="E67" s="10"/>
      <c r="F67" s="1"/>
      <c r="G67" s="1"/>
      <c r="H67" s="1"/>
      <c r="I67" s="1"/>
      <c r="J67" s="6"/>
      <c r="K67" s="6"/>
      <c r="L67" s="120"/>
      <c r="M67" s="120"/>
      <c r="N67" s="8"/>
    </row>
    <row r="68" spans="1:14" ht="25.5" customHeight="1" x14ac:dyDescent="0.15">
      <c r="A68" s="34">
        <f t="shared" si="0"/>
        <v>47</v>
      </c>
      <c r="B68" s="121"/>
      <c r="C68" s="1"/>
      <c r="D68" s="10"/>
      <c r="E68" s="10"/>
      <c r="F68" s="1"/>
      <c r="G68" s="1"/>
      <c r="H68" s="1"/>
      <c r="I68" s="1"/>
      <c r="J68" s="6"/>
      <c r="K68" s="6"/>
      <c r="L68" s="120"/>
      <c r="M68" s="120"/>
      <c r="N68" s="8"/>
    </row>
    <row r="69" spans="1:14" ht="25.5" customHeight="1" x14ac:dyDescent="0.15">
      <c r="A69" s="34">
        <f t="shared" si="0"/>
        <v>48</v>
      </c>
      <c r="B69" s="121"/>
      <c r="C69" s="1"/>
      <c r="D69" s="10"/>
      <c r="E69" s="10"/>
      <c r="F69" s="1"/>
      <c r="G69" s="1"/>
      <c r="H69" s="1"/>
      <c r="I69" s="1"/>
      <c r="J69" s="6"/>
      <c r="K69" s="6"/>
      <c r="L69" s="120"/>
      <c r="M69" s="120"/>
      <c r="N69" s="8"/>
    </row>
    <row r="70" spans="1:14" ht="25.5" customHeight="1" x14ac:dyDescent="0.15">
      <c r="A70" s="34">
        <f t="shared" si="0"/>
        <v>49</v>
      </c>
      <c r="B70" s="121"/>
      <c r="C70" s="1"/>
      <c r="D70" s="10"/>
      <c r="E70" s="10"/>
      <c r="F70" s="1"/>
      <c r="G70" s="1"/>
      <c r="H70" s="1"/>
      <c r="I70" s="1"/>
      <c r="J70" s="6"/>
      <c r="K70" s="6"/>
      <c r="L70" s="120"/>
      <c r="M70" s="120"/>
      <c r="N70" s="8"/>
    </row>
    <row r="71" spans="1:14" ht="25.5" customHeight="1" thickBot="1" x14ac:dyDescent="0.2">
      <c r="A71" s="34">
        <f t="shared" si="0"/>
        <v>50</v>
      </c>
      <c r="B71" s="149"/>
      <c r="C71" s="29"/>
      <c r="D71" s="28"/>
      <c r="E71" s="28"/>
      <c r="F71" s="29"/>
      <c r="G71" s="29"/>
      <c r="H71" s="29"/>
      <c r="I71" s="29"/>
      <c r="J71" s="30"/>
      <c r="K71" s="150"/>
      <c r="L71" s="151"/>
      <c r="M71" s="76"/>
      <c r="N71" s="31"/>
    </row>
    <row r="72" spans="1:14" ht="13" hidden="1" customHeight="1" x14ac:dyDescent="0.2">
      <c r="B72" s="132"/>
      <c r="C72" s="133"/>
      <c r="D72" s="122"/>
      <c r="E72" s="122"/>
      <c r="F72" s="123"/>
      <c r="G72" s="123"/>
      <c r="H72" s="123"/>
      <c r="I72" s="123"/>
      <c r="J72" s="124"/>
      <c r="K72" s="124"/>
      <c r="L72" s="134"/>
      <c r="M72" s="134"/>
      <c r="N72" s="125"/>
    </row>
    <row r="73" spans="1:14" ht="14" thickBot="1" x14ac:dyDescent="0.2">
      <c r="B73" s="126"/>
      <c r="C73" s="127"/>
      <c r="D73" s="127"/>
      <c r="E73" s="127"/>
      <c r="F73" s="127"/>
      <c r="G73" s="127"/>
      <c r="H73" s="127"/>
      <c r="I73" s="127"/>
      <c r="J73" s="127"/>
      <c r="K73" s="127"/>
      <c r="L73" s="127"/>
      <c r="M73" s="127"/>
      <c r="N73" s="128"/>
    </row>
    <row r="75" spans="1:14" x14ac:dyDescent="0.15">
      <c r="B75" s="13"/>
      <c r="C75" s="12"/>
      <c r="D75" s="11"/>
      <c r="F75" s="11"/>
    </row>
    <row r="76" spans="1:14" x14ac:dyDescent="0.15">
      <c r="D76" s="11"/>
    </row>
    <row r="79" spans="1:14" x14ac:dyDescent="0.15">
      <c r="C79" s="12"/>
      <c r="D79" s="11"/>
    </row>
  </sheetData>
  <mergeCells count="72">
    <mergeCell ref="L72:M72"/>
    <mergeCell ref="B73:N73"/>
    <mergeCell ref="L16:N21"/>
    <mergeCell ref="L67:M67"/>
    <mergeCell ref="L68:M68"/>
    <mergeCell ref="L69:M69"/>
    <mergeCell ref="L70:M70"/>
    <mergeCell ref="L71:M71"/>
    <mergeCell ref="L62:M62"/>
    <mergeCell ref="L63:M63"/>
    <mergeCell ref="L64:M64"/>
    <mergeCell ref="L65:M65"/>
    <mergeCell ref="L66:M66"/>
    <mergeCell ref="L57:M57"/>
    <mergeCell ref="L58:M58"/>
    <mergeCell ref="L59:M59"/>
    <mergeCell ref="L60:M60"/>
    <mergeCell ref="L61:M61"/>
    <mergeCell ref="L52:M52"/>
    <mergeCell ref="L53:M53"/>
    <mergeCell ref="L54:M54"/>
    <mergeCell ref="L55:M55"/>
    <mergeCell ref="L56:M56"/>
    <mergeCell ref="L47:M47"/>
    <mergeCell ref="L48:M48"/>
    <mergeCell ref="L49:M49"/>
    <mergeCell ref="L50:M50"/>
    <mergeCell ref="L51:M51"/>
    <mergeCell ref="L42:M42"/>
    <mergeCell ref="L43:M43"/>
    <mergeCell ref="L44:M44"/>
    <mergeCell ref="L45:M45"/>
    <mergeCell ref="L46:M46"/>
    <mergeCell ref="L37:M37"/>
    <mergeCell ref="L38:M38"/>
    <mergeCell ref="L39:M39"/>
    <mergeCell ref="L40:M40"/>
    <mergeCell ref="L41:M41"/>
    <mergeCell ref="L32:M32"/>
    <mergeCell ref="L33:M33"/>
    <mergeCell ref="L34:M34"/>
    <mergeCell ref="L35:M35"/>
    <mergeCell ref="L36:M36"/>
    <mergeCell ref="L27:M27"/>
    <mergeCell ref="L28:M28"/>
    <mergeCell ref="L29:M29"/>
    <mergeCell ref="L30:M30"/>
    <mergeCell ref="L31:M31"/>
    <mergeCell ref="L22:M22"/>
    <mergeCell ref="L23:M23"/>
    <mergeCell ref="L24:M24"/>
    <mergeCell ref="L25:M25"/>
    <mergeCell ref="L26:M26"/>
    <mergeCell ref="E10:K10"/>
    <mergeCell ref="B10:D10"/>
    <mergeCell ref="B13:D13"/>
    <mergeCell ref="E11:K11"/>
    <mergeCell ref="E13:K13"/>
    <mergeCell ref="B12:D12"/>
    <mergeCell ref="E12:K12"/>
    <mergeCell ref="B11:D11"/>
    <mergeCell ref="B2:N2"/>
    <mergeCell ref="B3:N6"/>
    <mergeCell ref="L10:N15"/>
    <mergeCell ref="B21:C21"/>
    <mergeCell ref="D21:K21"/>
    <mergeCell ref="B14:D14"/>
    <mergeCell ref="E14:K14"/>
    <mergeCell ref="C16:K16"/>
    <mergeCell ref="E15:K15"/>
    <mergeCell ref="B15:D15"/>
    <mergeCell ref="C20:K20"/>
  </mergeCells>
  <phoneticPr fontId="0" type="noConversion"/>
  <dataValidations count="3">
    <dataValidation type="list" allowBlank="1" showInputMessage="1" showErrorMessage="1" sqref="L23:M72" xr:uid="{3C6B7B6D-AA54-AE4A-8FD6-8961C8AC9996}">
      <formula1>"IND, EE + SP, EE + CH, EE + FAM, W"</formula1>
    </dataValidation>
    <dataValidation type="list" allowBlank="1" showInputMessage="1" showErrorMessage="1" sqref="G23:G72" xr:uid="{C7329F67-9DA1-EC46-ACE5-8C1595D90963}">
      <formula1>"Subscriber, Spouse, Dependent Child"</formula1>
    </dataValidation>
    <dataValidation type="list" allowBlank="1" showInputMessage="1" showErrorMessage="1" sqref="N23:N72" xr:uid="{73EAB4F9-6676-204B-A06E-9F4EEA7F7E01}">
      <formula1>"Male, Female, Unknown"</formula1>
    </dataValidation>
  </dataValidations>
  <printOptions horizontalCentered="1" verticalCentered="1"/>
  <pageMargins left="0" right="0" top="0.3" bottom="0.11" header="0" footer="0"/>
  <pageSetup scale="88"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Timeline Workbook</vt:lpstr>
      <vt:lpstr>Census Template</vt:lpstr>
      <vt:lpstr>'Timeline Workbook'!Print_Area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dc:creator>
  <cp:lastModifiedBy>Microsoft Office User</cp:lastModifiedBy>
  <cp:lastPrinted>2015-03-25T21:44:36Z</cp:lastPrinted>
  <dcterms:created xsi:type="dcterms:W3CDTF">1998-02-25T18:17:51Z</dcterms:created>
  <dcterms:modified xsi:type="dcterms:W3CDTF">2023-09-14T14:31:57Z</dcterms:modified>
</cp:coreProperties>
</file>